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FDT82_disque_E\Aide aux acteurs\ASPIRE_Adaptation FR grille sélection EDPQS\Grilles ASPIRE-finales_2017\"/>
    </mc:Choice>
  </mc:AlternateContent>
  <bookViews>
    <workbookView xWindow="0" yWindow="0" windowWidth="24000" windowHeight="8835" firstSheet="1" activeTab="1"/>
  </bookViews>
  <sheets>
    <sheet name="Lisez-moi" sheetId="3" r:id="rId1"/>
    <sheet name="Grille de sélection ASPIRE" sheetId="4" r:id="rId2"/>
    <sheet name="Comparatif automatique" sheetId="2" r:id="rId3"/>
  </sheets>
  <definedNames>
    <definedName name="_xlnm.Print_Titles" localSheetId="2">'Comparatif automatique'!$A:$A,'Comparatif automatique'!$2:$2</definedName>
    <definedName name="_xlnm.Print_Titles" localSheetId="1">'Grille de sélection ASPIRE'!$A:$A</definedName>
    <definedName name="_xlnm.Print_Area" localSheetId="2">'Comparatif automatique'!$A$1:$K$18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I5" i="2"/>
  <c r="H5" i="2"/>
  <c r="G5" i="2"/>
  <c r="F5" i="2"/>
  <c r="E5" i="2"/>
  <c r="D5" i="2"/>
  <c r="C5" i="2"/>
  <c r="J4" i="2"/>
  <c r="I4" i="2"/>
  <c r="H4" i="2"/>
  <c r="G4" i="2"/>
  <c r="F4" i="2"/>
  <c r="E4" i="2"/>
  <c r="D4" i="2"/>
  <c r="C4" i="2"/>
  <c r="K4" i="2" l="1"/>
  <c r="B12" i="4" l="1"/>
  <c r="B39" i="4"/>
  <c r="K39" i="4"/>
  <c r="K89" i="4" s="1"/>
  <c r="K88" i="4" l="1"/>
  <c r="E12" i="4"/>
  <c r="H12" i="4"/>
  <c r="D6" i="2" s="1"/>
  <c r="D7" i="2" s="1"/>
  <c r="K12" i="4"/>
  <c r="N12" i="4"/>
  <c r="F6" i="2" s="1"/>
  <c r="F7" i="2" s="1"/>
  <c r="Q12" i="4"/>
  <c r="T12" i="4"/>
  <c r="W12" i="4"/>
  <c r="Z12" i="4"/>
  <c r="AC12" i="4"/>
  <c r="E39" i="4"/>
  <c r="H39" i="4"/>
  <c r="N39" i="4"/>
  <c r="Q39" i="4"/>
  <c r="T39" i="4"/>
  <c r="W39" i="4"/>
  <c r="Z39" i="4"/>
  <c r="AC39" i="4"/>
  <c r="E55" i="4"/>
  <c r="H55" i="4"/>
  <c r="K55" i="4"/>
  <c r="N55" i="4"/>
  <c r="F10" i="2" s="1"/>
  <c r="F11" i="2" s="1"/>
  <c r="Q55" i="4"/>
  <c r="T55" i="4"/>
  <c r="W55" i="4"/>
  <c r="I10" i="2" s="1"/>
  <c r="I11" i="2" s="1"/>
  <c r="Z55" i="4"/>
  <c r="J10" i="2" s="1"/>
  <c r="J11" i="2" s="1"/>
  <c r="AC55" i="4"/>
  <c r="E85" i="4"/>
  <c r="H85" i="4"/>
  <c r="K85" i="4"/>
  <c r="E12" i="2" s="1"/>
  <c r="E13" i="2" s="1"/>
  <c r="N85" i="4"/>
  <c r="Q85" i="4"/>
  <c r="T85" i="4"/>
  <c r="W85" i="4"/>
  <c r="I12" i="2" s="1"/>
  <c r="I13" i="2" s="1"/>
  <c r="Z85" i="4"/>
  <c r="AC85" i="4"/>
  <c r="D10" i="2"/>
  <c r="D11" i="2" s="1"/>
  <c r="H6" i="2"/>
  <c r="H7" i="2" s="1"/>
  <c r="C15" i="2"/>
  <c r="D15" i="2"/>
  <c r="E15" i="2"/>
  <c r="F15" i="2"/>
  <c r="G15" i="2"/>
  <c r="H15" i="2"/>
  <c r="I15" i="2"/>
  <c r="J15" i="2"/>
  <c r="K15" i="2"/>
  <c r="C16" i="2"/>
  <c r="D16" i="2"/>
  <c r="E16" i="2"/>
  <c r="F16" i="2"/>
  <c r="G16" i="2"/>
  <c r="H16" i="2"/>
  <c r="I16" i="2"/>
  <c r="J16" i="2"/>
  <c r="K16" i="2"/>
  <c r="B16" i="2"/>
  <c r="B15" i="2"/>
  <c r="C14" i="2"/>
  <c r="F18" i="2"/>
  <c r="G18" i="2"/>
  <c r="H18" i="2"/>
  <c r="I18" i="2"/>
  <c r="J18" i="2"/>
  <c r="K18" i="2"/>
  <c r="C18" i="2"/>
  <c r="D18" i="2"/>
  <c r="E18" i="2"/>
  <c r="B18" i="2"/>
  <c r="C3" i="2"/>
  <c r="D3" i="2"/>
  <c r="E3" i="2"/>
  <c r="F3" i="2"/>
  <c r="G3" i="2"/>
  <c r="H3" i="2"/>
  <c r="I3" i="2"/>
  <c r="J3" i="2"/>
  <c r="K3" i="2"/>
  <c r="K5" i="2"/>
  <c r="C6" i="2"/>
  <c r="C7" i="2" s="1"/>
  <c r="E6" i="2"/>
  <c r="E7" i="2" s="1"/>
  <c r="G6" i="2"/>
  <c r="G7" i="2" s="1"/>
  <c r="I6" i="2"/>
  <c r="I7" i="2" s="1"/>
  <c r="J6" i="2"/>
  <c r="J7" i="2" s="1"/>
  <c r="K6" i="2"/>
  <c r="K7" i="2" s="1"/>
  <c r="C8" i="2"/>
  <c r="C9" i="2" s="1"/>
  <c r="C10" i="2"/>
  <c r="C11" i="2" s="1"/>
  <c r="G10" i="2"/>
  <c r="G11" i="2" s="1"/>
  <c r="K10" i="2"/>
  <c r="K11" i="2" s="1"/>
  <c r="C12" i="2"/>
  <c r="C13" i="2" s="1"/>
  <c r="D12" i="2"/>
  <c r="D13" i="2" s="1"/>
  <c r="G12" i="2"/>
  <c r="G13" i="2" s="1"/>
  <c r="H12" i="2"/>
  <c r="H13" i="2" s="1"/>
  <c r="K12" i="2"/>
  <c r="K13" i="2" s="1"/>
  <c r="D14" i="2"/>
  <c r="E14" i="2"/>
  <c r="F14" i="2"/>
  <c r="G14" i="2"/>
  <c r="H14" i="2"/>
  <c r="I14" i="2"/>
  <c r="J14" i="2"/>
  <c r="K14" i="2"/>
  <c r="B14" i="2"/>
  <c r="B3" i="2"/>
  <c r="K2" i="2"/>
  <c r="H2" i="2"/>
  <c r="I2" i="2"/>
  <c r="J2" i="2"/>
  <c r="G2" i="2"/>
  <c r="C2" i="2"/>
  <c r="D2" i="2"/>
  <c r="E2" i="2"/>
  <c r="F2" i="2"/>
  <c r="B2" i="2"/>
  <c r="B85" i="4"/>
  <c r="B55" i="4"/>
  <c r="B10" i="2" s="1"/>
  <c r="B11" i="2" s="1"/>
  <c r="W14" i="4"/>
  <c r="Z14" i="4"/>
  <c r="AC14" i="4"/>
  <c r="W41" i="4"/>
  <c r="Z41" i="4"/>
  <c r="AC41" i="4"/>
  <c r="W57" i="4"/>
  <c r="Z57" i="4"/>
  <c r="AC57" i="4"/>
  <c r="W87" i="4"/>
  <c r="Z87" i="4"/>
  <c r="AC87" i="4"/>
  <c r="N14" i="4"/>
  <c r="Q14" i="4"/>
  <c r="T14" i="4"/>
  <c r="N41" i="4"/>
  <c r="Q41" i="4"/>
  <c r="T41" i="4"/>
  <c r="N57" i="4"/>
  <c r="Q57" i="4"/>
  <c r="T57" i="4"/>
  <c r="N87" i="4"/>
  <c r="Q87" i="4"/>
  <c r="T87" i="4"/>
  <c r="E87" i="4"/>
  <c r="H87" i="4"/>
  <c r="K87" i="4"/>
  <c r="B87" i="4"/>
  <c r="H14" i="4"/>
  <c r="K14" i="4"/>
  <c r="H41" i="4"/>
  <c r="K41" i="4"/>
  <c r="H57" i="4"/>
  <c r="K57" i="4"/>
  <c r="E14" i="4"/>
  <c r="E41" i="4"/>
  <c r="E57" i="4"/>
  <c r="B57" i="4"/>
  <c r="B41" i="4"/>
  <c r="B8" i="2"/>
  <c r="B9" i="2" s="1"/>
  <c r="B14" i="4"/>
  <c r="B88" i="4" l="1"/>
  <c r="B4" i="2" s="1"/>
  <c r="AC88" i="4"/>
  <c r="AC89" i="4"/>
  <c r="Z88" i="4"/>
  <c r="Z89" i="4"/>
  <c r="T89" i="4"/>
  <c r="T88" i="4"/>
  <c r="W89" i="4"/>
  <c r="W88" i="4"/>
  <c r="Q88" i="4"/>
  <c r="Q89" i="4"/>
  <c r="N89" i="4"/>
  <c r="N88" i="4"/>
  <c r="H88" i="4"/>
  <c r="H89" i="4"/>
  <c r="E89" i="4"/>
  <c r="E88" i="4"/>
  <c r="B12" i="2"/>
  <c r="B13" i="2" s="1"/>
  <c r="B89" i="4"/>
  <c r="B5" i="2" s="1"/>
  <c r="B6" i="2"/>
  <c r="B7" i="2" s="1"/>
  <c r="E10" i="2"/>
  <c r="E11" i="2" s="1"/>
  <c r="J12" i="2"/>
  <c r="J13" i="2" s="1"/>
  <c r="F12" i="2"/>
  <c r="F13" i="2" s="1"/>
  <c r="H10" i="2"/>
  <c r="H11" i="2" s="1"/>
  <c r="I8" i="2"/>
  <c r="I9" i="2" s="1"/>
  <c r="E8" i="2"/>
  <c r="E9" i="2" s="1"/>
  <c r="H8" i="2"/>
  <c r="H9" i="2" s="1"/>
  <c r="D8" i="2"/>
  <c r="D9" i="2" s="1"/>
  <c r="K8" i="2"/>
  <c r="K9" i="2" s="1"/>
  <c r="G8" i="2"/>
  <c r="G9" i="2" s="1"/>
  <c r="J8" i="2"/>
  <c r="J9" i="2" s="1"/>
  <c r="F8" i="2"/>
  <c r="F9" i="2" s="1"/>
  <c r="H17" i="2"/>
  <c r="D17" i="2"/>
  <c r="B17" i="2"/>
  <c r="I17" i="2"/>
  <c r="E17" i="2"/>
  <c r="J17" i="2"/>
  <c r="F17" i="2"/>
  <c r="K17" i="2"/>
  <c r="G17" i="2"/>
  <c r="C17" i="2"/>
</calcChain>
</file>

<file path=xl/sharedStrings.xml><?xml version="1.0" encoding="utf-8"?>
<sst xmlns="http://schemas.openxmlformats.org/spreadsheetml/2006/main" count="367" uniqueCount="123">
  <si>
    <r>
      <t>§</t>
    </r>
    <r>
      <rPr>
        <sz val="9"/>
        <color theme="1"/>
        <rFont val="Verdana"/>
        <family val="2"/>
      </rPr>
      <t xml:space="preserve"> L’analyse des besoins prend en compte la culture du public-cible et son point de vue sur la consommation de drogues.</t>
    </r>
  </si>
  <si>
    <r>
      <t>§</t>
    </r>
    <r>
      <rPr>
        <sz val="9"/>
        <color theme="1"/>
        <rFont val="Verdana"/>
        <family val="2"/>
      </rPr>
      <t xml:space="preserve"> Les insuffisances de l’offre de prévention sont identifiées.</t>
    </r>
  </si>
  <si>
    <t>Commentaires</t>
  </si>
  <si>
    <r>
      <t>§</t>
    </r>
    <r>
      <rPr>
        <sz val="9"/>
        <color theme="1"/>
        <rFont val="Verdana"/>
        <family val="2"/>
      </rPr>
      <t xml:space="preserve"> Leurs principaux résultats sont utilisés pour enrichir le programme.</t>
    </r>
  </si>
  <si>
    <r>
      <t>§</t>
    </r>
    <r>
      <rPr>
        <sz val="9"/>
        <color theme="1"/>
        <rFont val="Verdana"/>
        <family val="2"/>
      </rPr>
      <t xml:space="preserve"> Le programme repose sur un modèle théorique, fondé sur des connaissances scientifiquement validées :</t>
    </r>
  </si>
  <si>
    <r>
      <t>-</t>
    </r>
    <r>
      <rPr>
        <sz val="7"/>
        <color theme="1"/>
        <rFont val="Times New Roman"/>
        <family val="1"/>
      </rPr>
      <t xml:space="preserve">    </t>
    </r>
    <r>
      <rPr>
        <sz val="9"/>
        <color theme="1"/>
        <rFont val="Verdana"/>
        <family val="2"/>
      </rPr>
      <t>et indiquant comment le comportement du public-cible peut être modifié.</t>
    </r>
  </si>
  <si>
    <t>Projet 1</t>
  </si>
  <si>
    <r>
      <t>§</t>
    </r>
    <r>
      <rPr>
        <sz val="9"/>
        <color theme="1"/>
        <rFont val="Verdana"/>
        <family val="2"/>
      </rPr>
      <t xml:space="preserve"> La sécurité physique des participants et des intervenants est assurée.</t>
    </r>
  </si>
  <si>
    <r>
      <t>§</t>
    </r>
    <r>
      <rPr>
        <sz val="9"/>
        <color theme="1"/>
        <rFont val="Verdana"/>
        <family val="2"/>
      </rPr>
      <t xml:space="preserve"> Les moyens logistiques pour la disponibilité de lieux ou de matériels sont précisés de manière prévisionnelle.</t>
    </r>
  </si>
  <si>
    <r>
      <t>§</t>
    </r>
    <r>
      <rPr>
        <sz val="9"/>
        <color theme="1"/>
        <rFont val="Verdana"/>
        <family val="2"/>
      </rPr>
      <t xml:space="preserve"> Le budget disponible est précisé et adéquat aux caractéristiques du programme.</t>
    </r>
  </si>
  <si>
    <r>
      <t>§</t>
    </r>
    <r>
      <rPr>
        <sz val="9"/>
        <color theme="1"/>
        <rFont val="Verdana"/>
        <family val="2"/>
      </rPr>
      <t xml:space="preserve"> Les coûts et le budget disponible sont liés.</t>
    </r>
  </si>
  <si>
    <r>
      <t>§</t>
    </r>
    <r>
      <rPr>
        <sz val="9"/>
        <color theme="1"/>
        <rFont val="Verdana"/>
        <family val="2"/>
      </rPr>
      <t xml:space="preserve"> La gestion financière respecte les exigences légales.</t>
    </r>
  </si>
  <si>
    <r>
      <t>§</t>
    </r>
    <r>
      <rPr>
        <sz val="9"/>
        <color theme="1"/>
        <rFont val="Verdana"/>
        <family val="2"/>
      </rPr>
      <t xml:space="preserve"> Plusieurs sources de financement sont recherchées.</t>
    </r>
  </si>
  <si>
    <r>
      <t>§</t>
    </r>
    <r>
      <rPr>
        <sz val="9"/>
        <color theme="1"/>
        <rFont val="Verdana"/>
        <family val="2"/>
      </rPr>
      <t xml:space="preserve"> Le programme porte une vision à long terme de la prévention plutôt qu’une initiative fragmentée de court terme.</t>
    </r>
  </si>
  <si>
    <t>Score total absolu</t>
  </si>
  <si>
    <t>1 Analyse des besoins</t>
  </si>
  <si>
    <t>3 Élaboration du programme</t>
  </si>
  <si>
    <t>4 Conception de l'intervention</t>
  </si>
  <si>
    <t>5 Gestion et mobilisation des ressources</t>
  </si>
  <si>
    <t>Territoire</t>
  </si>
  <si>
    <t>Budegt demandé</t>
  </si>
  <si>
    <t>Budget total</t>
  </si>
  <si>
    <t>% budget demandé</t>
  </si>
  <si>
    <t>Score total pondéré</t>
  </si>
  <si>
    <r>
      <t>§</t>
    </r>
    <r>
      <rPr>
        <sz val="9"/>
        <color theme="1"/>
        <rFont val="Verdana"/>
        <family val="2"/>
      </rPr>
      <t xml:space="preserve"> Le programme s’inscrit dans les priorités, stratégies et politiques locales, régionales, nationales ou internationales.</t>
    </r>
  </si>
  <si>
    <r>
      <t>§</t>
    </r>
    <r>
      <rPr>
        <sz val="9"/>
        <color theme="1"/>
        <rFont val="Verdana"/>
        <family val="2"/>
      </rPr>
      <t xml:space="preserve"> Un diagnostic utilise autant que possible les données d’enquête de population disponibles</t>
    </r>
  </si>
  <si>
    <r>
      <t>§</t>
    </r>
    <r>
      <rPr>
        <sz val="9"/>
        <color theme="1"/>
        <rFont val="Verdana"/>
        <family val="2"/>
      </rPr>
      <t xml:space="preserve"> Les principaux enjeux sont décrits à partir de l’analyse des besoins. L’évolution potentielle de la situation, s’il n’y avait pas d’intervention, est indiquée.</t>
    </r>
  </si>
  <si>
    <t>2. Définir le public-cible par rapport à la population générale, ainsi que ses modalités d’identification</t>
  </si>
  <si>
    <r>
      <t>§</t>
    </r>
    <r>
      <rPr>
        <sz val="9"/>
        <color theme="1"/>
        <rFont val="Verdana"/>
        <family val="2"/>
      </rPr>
      <t xml:space="preserve"> Le public-cible (destinataires) du programme est décrit (il peut être composé de plusieurs groupes) et choisi en conformité avec l’analyse des besoins.</t>
    </r>
  </si>
  <si>
    <r>
      <t>§</t>
    </r>
    <r>
      <rPr>
        <sz val="9"/>
        <color theme="1"/>
        <rFont val="Verdana"/>
        <family val="2"/>
      </rPr>
      <t xml:space="preserve"> Les modalités d’identification et de sélection du public-cible sont précisées.</t>
    </r>
  </si>
  <si>
    <r>
      <t>§</t>
    </r>
    <r>
      <rPr>
        <sz val="9"/>
        <color theme="1"/>
        <rFont val="Verdana"/>
        <family val="2"/>
      </rPr>
      <t xml:space="preserve"> Des mesures spécifiques sont prises pour assurer le maintien du public cible jusqu’au déroulement complet du programme</t>
    </r>
  </si>
  <si>
    <t>3. S’appuyer sur des éléments démontrés comme efficaces et utiliser un modèle théorique</t>
  </si>
  <si>
    <r>
      <t>§</t>
    </r>
    <r>
      <rPr>
        <sz val="9"/>
        <color theme="1"/>
        <rFont val="Verdana"/>
        <family val="2"/>
      </rPr>
      <t xml:space="preserve"> L’intervention suit les recommandations de bonnes pratiques fondées sur des données probantes et cette approche est exposée dans le projet écrit.</t>
    </r>
  </si>
  <si>
    <r>
      <t>-</t>
    </r>
    <r>
      <rPr>
        <sz val="7"/>
        <color theme="1"/>
        <rFont val="Times New Roman"/>
        <family val="1"/>
      </rPr>
      <t xml:space="preserve">    </t>
    </r>
    <r>
      <rPr>
        <sz val="9"/>
        <color theme="1"/>
        <rFont val="Verdana"/>
        <family val="2"/>
      </rPr>
      <t>permettant la compréhension des besoins spécifiques liés aux drogues ;</t>
    </r>
  </si>
  <si>
    <r>
      <t>§</t>
    </r>
    <r>
      <rPr>
        <sz val="9"/>
        <color theme="1"/>
        <rFont val="Verdana"/>
        <family val="2"/>
      </rPr>
      <t xml:space="preserve"> Des publications, études et informations (notamment des revues de la littérature scientifique) de bonne qualité sont référencées dans le descriptif du programme et pertinentes pour le programme.</t>
    </r>
  </si>
  <si>
    <t xml:space="preserve">4. Définir les étapes et objectifs qui concourent à l’évolution des comportements attendue  </t>
  </si>
  <si>
    <r>
      <t>§</t>
    </r>
    <r>
      <rPr>
        <sz val="9"/>
        <color theme="1"/>
        <rFont val="Verdana"/>
        <family val="2"/>
      </rPr>
      <t xml:space="preserve"> Les objectifs stratégiques du programme  c’est-à-dire les changements/bénéfices attendus au sein du public-cible, sont spécifiés qu’ils soient à court, moyen ou long termes (ex. : quels types de comportements ou quel problème de santé faut-il faire évoluer ?).</t>
    </r>
  </si>
  <si>
    <r>
      <t>§</t>
    </r>
    <r>
      <rPr>
        <sz val="9"/>
        <color theme="1"/>
        <rFont val="Verdana"/>
        <family val="2"/>
      </rPr>
      <t xml:space="preserve"> Les objectifs opérationnels intermédiaires identifiés à court, moyen ou long termes du programme sont réalistes, ont un lien logique entre eux et se basent sur les besoins identifiés.</t>
    </r>
  </si>
  <si>
    <r>
      <t>§</t>
    </r>
    <r>
      <rPr>
        <sz val="9"/>
        <color theme="1"/>
        <rFont val="Verdana"/>
        <family val="2"/>
      </rPr>
      <t xml:space="preserve"> L’articulation entre les objectifs stratégiques portés vers le public-cible, et les objectifs opérationnels à court, moyen ou long termes est mise en évidence.</t>
    </r>
  </si>
  <si>
    <t>5. Planifier l’évaluation</t>
  </si>
  <si>
    <r>
      <t>§</t>
    </r>
    <r>
      <rPr>
        <sz val="9"/>
        <color theme="1"/>
        <rFont val="Verdana"/>
        <family val="2"/>
      </rPr>
      <t xml:space="preserve"> L’évaluation est considérée comme faisant partie du programme, pour la qualité  de ce dernier, et est intégrée le plus en amont possible.</t>
    </r>
  </si>
  <si>
    <r>
      <t>§</t>
    </r>
    <r>
      <rPr>
        <sz val="9"/>
        <color theme="1"/>
        <rFont val="Verdana"/>
        <family val="2"/>
      </rPr>
      <t xml:space="preserve"> A minima, un dispositif de suivi de la mise en œuvre est prévu.</t>
    </r>
  </si>
  <si>
    <r>
      <t>§</t>
    </r>
    <r>
      <rPr>
        <sz val="9"/>
        <color theme="1"/>
        <rFont val="Verdana"/>
        <family val="2"/>
      </rPr>
      <t xml:space="preserve"> Une méthode d’évaluation appropriée, faisable et utile, est planifiée selon un calendrier opportun</t>
    </r>
  </si>
  <si>
    <r>
      <t>§</t>
    </r>
    <r>
      <rPr>
        <sz val="9"/>
        <color theme="1"/>
        <rFont val="Verdana"/>
        <family val="2"/>
      </rPr>
      <t xml:space="preserve"> Des indicateurs pertinents et réalistes sur le processus du programme (mécanismes et activités) et sur ses résultats (changements opérés parmi les destinataires du programme) sont spécifiés. Ils permettent de vérifier le degré d’atteinte des objectifs. Le mode de recueil de données est décrit.</t>
    </r>
  </si>
  <si>
    <r>
      <t>§</t>
    </r>
    <r>
      <rPr>
        <sz val="9"/>
        <color theme="1"/>
        <rFont val="Verdana"/>
        <family val="2"/>
      </rPr>
      <t xml:space="preserve"> Les ressources budgétaires et humaines nécessaires à l’évaluation, disponibles ou escomptées, sont précisées.</t>
    </r>
  </si>
  <si>
    <t>Indiquez "oui" si le programme répond à la commande de l'appel à projets</t>
  </si>
  <si>
    <t>Précisez le territoire couvert par le programme</t>
  </si>
  <si>
    <t>6. Définir le cadre d’activités</t>
  </si>
  <si>
    <r>
      <t>§</t>
    </r>
    <r>
      <rPr>
        <sz val="9"/>
        <color theme="1"/>
        <rFont val="Verdana"/>
        <family val="2"/>
      </rPr>
      <t xml:space="preserve"> Les activités, leur calendrier et leurs cadres  de mise en œuvre sont réalistes et en correspondance avec les ressources disponibles ou prévisionnelles. La durée et la fréquence des activités sont cohérentes avec les objectifs du programme.</t>
    </r>
  </si>
  <si>
    <r>
      <t>§</t>
    </r>
    <r>
      <rPr>
        <sz val="9"/>
        <color theme="1"/>
        <rFont val="Verdana"/>
        <family val="2"/>
      </rPr>
      <t xml:space="preserve"> Si des supports d’intervention sont utilisés, comme des manuels, l’information qu'ils contiennent est factuelle et de qualité.</t>
    </r>
  </si>
  <si>
    <r>
      <t>§</t>
    </r>
    <r>
      <rPr>
        <sz val="9"/>
        <color theme="1"/>
        <rFont val="Verdana"/>
        <family val="2"/>
      </rPr>
      <t xml:space="preserve"> La nature des activités décrites contribue aux objectifs poursuivis et leurs cadres de mise en œuvre apparaissent logiquement susceptibles de produire les effets escomptés au vu des connaissances scientifiques répertoriées (cf. standard 3. S’appuyer sur des éléments démontrés comme efficaces et utiliser un modèle théorique).</t>
    </r>
  </si>
  <si>
    <r>
      <t>§</t>
    </r>
    <r>
      <rPr>
        <sz val="9"/>
        <color theme="1"/>
        <rFont val="Verdana"/>
        <family val="2"/>
      </rPr>
      <t xml:space="preserve"> Au vu des avantages et inconvénients identifiés dans les interventions préexistantes (cf. analyse des besoins), les adaptations sont justifiées et l’adéquation de l’intervention aux circonstances locales et sa faisabilité sont examinées.</t>
    </r>
  </si>
  <si>
    <r>
      <t>§</t>
    </r>
    <r>
      <rPr>
        <sz val="9"/>
        <color theme="1"/>
        <rFont val="Verdana"/>
        <family val="2"/>
      </rPr>
      <t>Des scénarii d’imprévus sont élaborés et les solutions aux difficultés possibles sont envisagées.</t>
    </r>
  </si>
  <si>
    <t>7. Veiller à une approche éthique de prévention</t>
  </si>
  <si>
    <r>
      <t>§</t>
    </r>
    <r>
      <rPr>
        <sz val="9"/>
        <color theme="1"/>
        <rFont val="Verdana"/>
        <family val="2"/>
      </rPr>
      <t xml:space="preserve"> Les principes éthiques du programme sont précisés et les droits des participants sont protégés (droit de refus, etc.).</t>
    </r>
  </si>
  <si>
    <r>
      <t>§</t>
    </r>
    <r>
      <rPr>
        <sz val="9"/>
        <color theme="1"/>
        <rFont val="Verdana"/>
        <family val="2"/>
      </rPr>
      <t xml:space="preserve"> Les informations ou données sur le public-cible, recueillies à n’importe quelle phase du programme, par exemple pour leur recrutement ou pour l’évaluation, sont traitées de manière confidentielle.</t>
    </r>
  </si>
  <si>
    <r>
      <t>§</t>
    </r>
    <r>
      <rPr>
        <sz val="9"/>
        <color theme="1"/>
        <rFont val="Verdana"/>
        <family val="2"/>
      </rPr>
      <t xml:space="preserve"> L’intervention s’appuie sur des relations positives avec le public-cible par la reconnaissance de leur expérience et le respect de la diversité.</t>
    </r>
  </si>
  <si>
    <r>
      <t xml:space="preserve"> </t>
    </r>
    <r>
      <rPr>
        <sz val="9"/>
        <color theme="1"/>
        <rFont val="Wingdings"/>
        <charset val="2"/>
      </rPr>
      <t>§</t>
    </r>
    <r>
      <rPr>
        <sz val="9"/>
        <color theme="1"/>
        <rFont val="Verdana"/>
        <family val="2"/>
      </rPr>
      <t xml:space="preserve"> Une description écrite du programme est accessible (au moins partiellement) aux personnes concernées (ex. : les participants) et expose clairement les composantes principales du programme, en particulier son impact possible sur les participants.</t>
    </r>
  </si>
  <si>
    <t>8. Définir et mobiliser l’équipe nécessaire à la mise en œuvre du programme en vérifiant les compétences de ses membres et les besoins en formation</t>
  </si>
  <si>
    <r>
      <t>§</t>
    </r>
    <r>
      <rPr>
        <sz val="9"/>
        <color theme="1"/>
        <rFont val="Verdana"/>
        <family val="2"/>
      </rPr>
      <t xml:space="preserve"> Le personnel nécessaire est défini selon les besoins du programme (ex. : effectifs, temps), les auteurs de l’intervention sont identifiés et leurs rôles respectifs  précisés.</t>
    </r>
  </si>
  <si>
    <r>
      <t>§</t>
    </r>
    <r>
      <rPr>
        <sz val="9"/>
        <color theme="1"/>
        <rFont val="Verdana"/>
        <family val="2"/>
      </rPr>
      <t xml:space="preserve"> Les procédures de sélection du personnel sont définies au vu des compétences professionnelles et les qualités personnelles requises pour la bonne conduite du programme.</t>
    </r>
  </si>
  <si>
    <r>
      <t>§</t>
    </r>
    <r>
      <rPr>
        <sz val="9"/>
        <color theme="1"/>
        <rFont val="Verdana"/>
        <family val="2"/>
      </rPr>
      <t xml:space="preserve"> les modalités de gestion et de soutien du personnel lors du déroulement du programme sont indiquées</t>
    </r>
  </si>
  <si>
    <r>
      <t>§</t>
    </r>
    <r>
      <rPr>
        <sz val="9"/>
        <color theme="1"/>
        <rFont val="Verdana"/>
        <family val="2"/>
      </rPr>
      <t xml:space="preserve"> Si nécessaire, une formation adéquate en fonction de l’analyse des besoins est programmée. Le cas échant, les objectifs, le coût et la logistique de cette formation sont précisés.</t>
    </r>
  </si>
  <si>
    <t>9. Définir les modalités et les moyens matériels à déployer pour la coordination et le suivi du programme</t>
  </si>
  <si>
    <r>
      <t>§</t>
    </r>
    <r>
      <rPr>
        <sz val="9"/>
        <color theme="1"/>
        <rFont val="Verdana"/>
        <family val="2"/>
      </rPr>
      <t xml:space="preserve"> Les moyens matériels et/ ou outils nécessaires à la mise en œuvre du programme sont prévus, décrits, de bonne qualité et respectent les recommandations (normes) de qualité en vigueur.</t>
    </r>
  </si>
  <si>
    <r>
      <t>§</t>
    </r>
    <r>
      <rPr>
        <sz val="9"/>
        <color theme="1"/>
        <rFont val="Verdana"/>
        <family val="2"/>
      </rPr>
      <t xml:space="preserve"> Les supports requis pour la mise en œuvre du programme sont spécifiés. </t>
    </r>
  </si>
  <si>
    <t>10. Impliquer les parties prenantes, identifier les ressources extérieures, coopérations et leviers pertinents à mobiliser</t>
  </si>
  <si>
    <r>
      <t>§</t>
    </r>
    <r>
      <rPr>
        <sz val="9"/>
        <color theme="1"/>
        <rFont val="Verdana"/>
        <family val="2"/>
      </rPr>
      <t xml:space="preserve"> La capacité à participer au programme de la part du public-cible et d’autres parties prenantes pertinentes est évaluée.</t>
    </r>
  </si>
  <si>
    <r>
      <t>§</t>
    </r>
    <r>
      <rPr>
        <sz val="9"/>
        <color theme="1"/>
        <rFont val="Verdana"/>
        <family val="2"/>
      </rPr>
      <t xml:space="preserve"> L’organisation porteuse du projet coopère avec d’autres structures et la diversité des acteurs concernés par le programme de prévention est intégrée.</t>
    </r>
  </si>
  <si>
    <r>
      <t>§</t>
    </r>
    <r>
      <rPr>
        <sz val="9"/>
        <color theme="1"/>
        <rFont val="Verdana"/>
        <family val="2"/>
      </rPr>
      <t xml:space="preserve"> La nature de ces associations ainsi que le rôle de chacun dans l’atteinte des objectifs sont précisés.</t>
    </r>
  </si>
  <si>
    <t>11. Monter un budget équilibré et soutenable</t>
  </si>
  <si>
    <r>
      <t>§</t>
    </r>
    <r>
      <rPr>
        <sz val="9"/>
        <color theme="1"/>
        <rFont val="Verdana"/>
        <family val="2"/>
      </rPr>
      <t xml:space="preserve"> Une estimation claire et réaliste du coût du programme est faite.</t>
    </r>
  </si>
  <si>
    <t>12. Anticiper la viabilité et la transférabilité du programme</t>
  </si>
  <si>
    <r>
      <t>§</t>
    </r>
    <r>
      <rPr>
        <sz val="9"/>
        <color theme="1"/>
        <rFont val="Verdana"/>
        <family val="2"/>
      </rPr>
      <t xml:space="preserve"> Le descriptif du programme témoigne de la cohérence entre besoins identifiés, objectifs poursuivis et moyens (activités et ressources) prévus.</t>
    </r>
  </si>
  <si>
    <r>
      <t>§</t>
    </r>
    <r>
      <rPr>
        <sz val="9"/>
        <color theme="1"/>
        <rFont val="Verdana"/>
        <family val="2"/>
      </rPr>
      <t xml:space="preserve"> Une restitution sur l’expérience est programmée et l’établissement de livrables susceptibles d’accompagner la reconduction ou le transfert du programme est prévue.</t>
    </r>
  </si>
  <si>
    <r>
      <t>§</t>
    </r>
    <r>
      <rPr>
        <sz val="9"/>
        <color theme="1"/>
        <rFont val="Verdana"/>
        <family val="2"/>
      </rPr>
      <t xml:space="preserve"> Un dispositif pertinent, compte-tenu des ressources et du calendrier, est prévu pour évaluer les ressorts du programme voire sa transférabilité</t>
    </r>
  </si>
  <si>
    <t>Afin de planifier en détails l’intervention, il est important d’apprécier la nature et l’ampleur des besoins liés à la question des drogues, ainsi que les causes possibles ou les facteurs contribuant à ces besoins. Cela permet de vérifier la nécessité de l’intervention et son orientation vers des besoins réels et des populations pertinents (bien ciblés). Quatre types de besoins peuvent être distingués : les nécessités politiques, les besoins de la communauté (en général), ceux liés aux insuffisances de l’offre de prévention et les besoins (spécifiques) du public-cible.</t>
  </si>
  <si>
    <t>Analyse des besoins</t>
  </si>
  <si>
    <t>La formulation du programme précise son contenu et sa structure et fournit les fondements nécessaires à une planification ciblée, détaillée, cohérente et réaliste. Les éléments essentiels du programme devraient être clairement définis à partir de l’analyse des besoins du public-cible et des ressources disponibles. Ces standards visent à favoriser une approche systématique, fondée sur les connaissances scientifiquement validées en matière de prévention. Ces standards aident à considérer les exigences de l'évaluation comme inhérentes à la conception de l'intervention.</t>
  </si>
  <si>
    <t>Élaboration du programme</t>
  </si>
  <si>
    <t>Grile ASPIRE - Appréciation et Sélection de Programmes de Prévention issues de la Revue des standards de qualité «EDPQS » (adaptation française des standards de qualité européens)</t>
  </si>
  <si>
    <t xml:space="preserve">En général, c’est davantage au travers de lignes directrices que de standards de qualité (précis) que le contenu des interventions est abordé car celui-ci est spécifique aux besoins du public-cible, aux finalités du programme, etc. Cependant, certains aspects formels peuvent être généralisés. </t>
  </si>
  <si>
    <t>Conception de l’intervention</t>
  </si>
  <si>
    <t xml:space="preserve">
 Un programme de prévention ne réside pas seulement dans l’intervention. Pour être faisable, il requiert aussi une bonne gestion de projet et une planification poussée. Aussi faut-il projeter les aspects logistiques, organisationnels et pratiques. Pour la mise en œuvre, les ressources disponibles doivent être mobilisées et de nouvelles ressources dégagées autant que de besoin. Les référentiels en gestion de projets précisent comment planifier et gérer des projets.</t>
  </si>
  <si>
    <t>Gestion et mobilisation des ressources</t>
  </si>
  <si>
    <r>
      <t xml:space="preserve">Budget total </t>
    </r>
    <r>
      <rPr>
        <i/>
        <sz val="9"/>
        <color theme="1" tint="0.249977111117893"/>
        <rFont val="Verdana"/>
        <family val="2"/>
      </rPr>
      <t xml:space="preserve"> (en Euros. Indiquez le montant seul)</t>
    </r>
  </si>
  <si>
    <r>
      <t xml:space="preserve">Budget demandé </t>
    </r>
    <r>
      <rPr>
        <i/>
        <sz val="9"/>
        <color theme="1" tint="0.249977111117893"/>
        <rFont val="Verdana"/>
        <family val="2"/>
      </rPr>
      <t>(en Euros. Indiquez le montant seul)</t>
    </r>
  </si>
  <si>
    <t>Projet 2</t>
  </si>
  <si>
    <t>Projet 3</t>
  </si>
  <si>
    <t>Projet 4</t>
  </si>
  <si>
    <t>Projet 5</t>
  </si>
  <si>
    <t>Projet 6</t>
  </si>
  <si>
    <t>Projet 7</t>
  </si>
  <si>
    <t>Projet 8</t>
  </si>
  <si>
    <t>Projet 9</t>
  </si>
  <si>
    <t>Projet 10</t>
  </si>
  <si>
    <t>Répond à la commande</t>
  </si>
  <si>
    <t>Ce tableau comparatif se constitue automatiquement au fil du remplissage de la grille ASPIRE.</t>
  </si>
  <si>
    <t>evaluateur1</t>
  </si>
  <si>
    <t>evaluateur2</t>
  </si>
  <si>
    <t>evaluateur3</t>
  </si>
  <si>
    <t>evaluateur4</t>
  </si>
  <si>
    <t>evaluateur5</t>
  </si>
  <si>
    <t>evaluateur6</t>
  </si>
  <si>
    <t>evaluateur7</t>
  </si>
  <si>
    <t>evaluateur8</t>
  </si>
  <si>
    <t>evaluateur9</t>
  </si>
  <si>
    <t>evaluateur10</t>
  </si>
  <si>
    <t>Évaluateur</t>
  </si>
  <si>
    <r>
      <t xml:space="preserve">Inscrivez l'intitulé des programmes évalués dans cette ligne </t>
    </r>
    <r>
      <rPr>
        <sz val="11"/>
        <color theme="1"/>
        <rFont val="Wingdings"/>
        <charset val="2"/>
      </rPr>
      <t>à</t>
    </r>
    <r>
      <rPr>
        <i/>
        <sz val="11"/>
        <color theme="1"/>
        <rFont val="Calibri"/>
        <family val="2"/>
        <scheme val="minor"/>
      </rPr>
      <t xml:space="preserve"> 
Puis notez selon l'échelle proposée par standard (voir onglet "Lisez-moi) </t>
    </r>
    <r>
      <rPr>
        <sz val="11"/>
        <color theme="1"/>
        <rFont val="Wingdings"/>
        <charset val="2"/>
      </rPr>
      <t xml:space="preserve"> </t>
    </r>
  </si>
  <si>
    <t>1. Décrire, justifier le besoin de l’intervention, au regard des besoins relevés dans la population et des priorités politiques à l’échelon de territoire pertinent</t>
  </si>
  <si>
    <r>
      <t xml:space="preserve">Note de 0 à 5 
</t>
    </r>
    <r>
      <rPr>
        <sz val="8"/>
        <color theme="1" tint="0.14999847407452621"/>
        <rFont val="Wingdings"/>
        <charset val="2"/>
      </rPr>
      <t>â</t>
    </r>
  </si>
  <si>
    <r>
      <t xml:space="preserve">Note de 0 à 10 
</t>
    </r>
    <r>
      <rPr>
        <sz val="8"/>
        <color theme="1" tint="0.14999847407452621"/>
        <rFont val="Wingdings"/>
        <charset val="2"/>
      </rPr>
      <t>â</t>
    </r>
  </si>
  <si>
    <r>
      <t xml:space="preserve">Si standard non applicable, inscrire 1 </t>
    </r>
    <r>
      <rPr>
        <sz val="8"/>
        <color theme="1" tint="0.14999847407452621"/>
        <rFont val="Wingdings"/>
        <charset val="2"/>
      </rPr>
      <t>â</t>
    </r>
  </si>
  <si>
    <r>
      <t xml:space="preserve">Nom de l'évaluateur  </t>
    </r>
    <r>
      <rPr>
        <b/>
        <sz val="11"/>
        <color theme="1" tint="0.14999847407452621"/>
        <rFont val="Wingdings"/>
        <charset val="2"/>
      </rPr>
      <t>à</t>
    </r>
    <r>
      <rPr>
        <b/>
        <sz val="11"/>
        <color theme="1" tint="0.14999847407452621"/>
        <rFont val="Calibri"/>
        <family val="2"/>
        <scheme val="minor"/>
      </rPr>
      <t xml:space="preserve">: </t>
    </r>
  </si>
  <si>
    <r>
      <t xml:space="preserve">Note
</t>
    </r>
    <r>
      <rPr>
        <sz val="12"/>
        <color theme="1" tint="0.14999847407452621"/>
        <rFont val="Wingdings"/>
        <charset val="2"/>
      </rPr>
      <t>â</t>
    </r>
    <r>
      <rPr>
        <sz val="12"/>
        <color theme="1" tint="0.14999847407452621"/>
        <rFont val="Arial Rounded MT Bold"/>
        <family val="2"/>
      </rPr>
      <t xml:space="preserve">
</t>
    </r>
  </si>
  <si>
    <r>
      <rPr>
        <b/>
        <i/>
        <sz val="16"/>
        <color rgb="FF164194"/>
        <rFont val="Calibri"/>
        <family val="2"/>
        <scheme val="minor"/>
      </rPr>
      <t>Grile ASPIRE -Appréciation et Sélection de Programmes de Prévention issues de la Revue des standards de qualité «EDPQS » (standards de qualité européens)</t>
    </r>
    <r>
      <rPr>
        <b/>
        <i/>
        <sz val="11"/>
        <color theme="1"/>
        <rFont val="Calibri"/>
        <family val="2"/>
        <scheme val="minor"/>
      </rPr>
      <t xml:space="preserve">
L'appréciation de la qualité d'un progamme à travers la grille ASPIRE repose sur un total de 12 standards répartis selon quatre thèmes: l'analyse des besoins, l'élaboration du programme, la conception de l'intervention (auprès du public-cible) et la gestion &amp; mobilisation des ressources.
Guide d'utilisation : </t>
    </r>
    <r>
      <rPr>
        <i/>
        <sz val="11"/>
        <color theme="1"/>
        <rFont val="Calibri"/>
        <family val="2"/>
        <scheme val="minor"/>
      </rPr>
      <t xml:space="preserve">
Ce fichier permet de comparer jusqu'à 10 projets.Utilisez un fichier par groupe de 10 programmes à évaluer.
</t>
    </r>
    <r>
      <rPr>
        <b/>
        <i/>
        <sz val="11"/>
        <color theme="1"/>
        <rFont val="Calibri"/>
        <family val="2"/>
        <scheme val="minor"/>
      </rPr>
      <t>* Remplissez les cases en bleu clair  dans l'onglet "Grille de sélection ASPIRE" et le tableau  récapitulatif dans l'onglet "Comparatif automatique" se constituera automatiquement.</t>
    </r>
    <r>
      <rPr>
        <i/>
        <sz val="11"/>
        <color theme="1"/>
        <rFont val="Calibri"/>
        <family val="2"/>
        <scheme val="minor"/>
      </rPr>
      <t xml:space="preserve">
</t>
    </r>
    <r>
      <rPr>
        <sz val="11"/>
        <color theme="1"/>
        <rFont val="Wingdings"/>
        <charset val="2"/>
      </rPr>
      <t>ð</t>
    </r>
    <r>
      <rPr>
        <i/>
        <sz val="11"/>
        <color theme="1"/>
        <rFont val="Calibri"/>
        <family val="2"/>
        <scheme val="minor"/>
      </rPr>
      <t xml:space="preserve"> Indiquez l'intitulé de chaque projet une seule fois à ligne 3, à la place des intitulés par défaut (projet 1, projet 2, etc.). Les intitulés seront reportés automatiquement au début de chaque catégorie de standards et dans le tableau récapitulatif.
</t>
    </r>
    <r>
      <rPr>
        <sz val="11"/>
        <color theme="1"/>
        <rFont val="Wingdings"/>
        <charset val="2"/>
      </rPr>
      <t>ð</t>
    </r>
    <r>
      <rPr>
        <i/>
        <sz val="11"/>
        <color theme="1"/>
        <rFont val="Calibri"/>
        <family val="2"/>
        <scheme val="minor"/>
      </rPr>
      <t xml:space="preserve"> Notez le niveau de satisfaction du standard sur l'échelle proposée (de 0 à 5 ou de 0 à 10), 
</t>
    </r>
    <r>
      <rPr>
        <sz val="11"/>
        <color theme="1"/>
        <rFont val="Wingdings"/>
        <charset val="2"/>
      </rPr>
      <t>ü</t>
    </r>
    <r>
      <rPr>
        <i/>
        <sz val="11"/>
        <color theme="1"/>
        <rFont val="Calibri"/>
        <family val="2"/>
      </rPr>
      <t xml:space="preserve"> </t>
    </r>
    <r>
      <rPr>
        <i/>
        <sz val="11"/>
        <color theme="1"/>
        <rFont val="Calibri"/>
        <family val="2"/>
        <scheme val="minor"/>
      </rPr>
      <t xml:space="preserve">où la note maximale correspond à la complète satisfaction  du standard 
</t>
    </r>
    <r>
      <rPr>
        <sz val="11"/>
        <color theme="1"/>
        <rFont val="Wingdings"/>
        <charset val="2"/>
      </rPr>
      <t xml:space="preserve">ü </t>
    </r>
    <r>
      <rPr>
        <i/>
        <sz val="11"/>
        <color theme="1"/>
        <rFont val="Calibri"/>
        <family val="2"/>
        <scheme val="minor"/>
      </rPr>
      <t xml:space="preserve">et 0 correspond à la non prise en compte du standard par le programme ou </t>
    </r>
    <r>
      <rPr>
        <i/>
        <u/>
        <sz val="11"/>
        <color theme="1"/>
        <rFont val="Calibri"/>
        <family val="2"/>
        <scheme val="minor"/>
      </rPr>
      <t>à l'absence d'information dans le descriptif du programme fourni</t>
    </r>
    <r>
      <rPr>
        <i/>
        <sz val="11"/>
        <color theme="1"/>
        <rFont val="Calibri"/>
        <family val="2"/>
        <scheme val="minor"/>
      </rPr>
      <t xml:space="preserve">.
-- si un standard s'avère inapplicable pour un projet donné, indiquez 1 dans la case du standard et du projet correspondants: ceci permettra de pondérer le calcul du score final (cf. score total pondéré) et de comparer les scores des programmes.
</t>
    </r>
    <r>
      <rPr>
        <b/>
        <i/>
        <sz val="11"/>
        <color theme="1"/>
        <rFont val="Calibri"/>
        <family val="2"/>
        <scheme val="minor"/>
      </rPr>
      <t>*Le calcul des scores et les reports dans le tableau récapitulatif se feront automatiquement.</t>
    </r>
  </si>
  <si>
    <t>Score "Élaboration du programme"</t>
  </si>
  <si>
    <t>Score "Conception de l’intervention"</t>
  </si>
  <si>
    <t>Score "Gestion et mobilisation des ressources"</t>
  </si>
  <si>
    <t>Score "Analyse des besoins"</t>
  </si>
  <si>
    <t>Score total</t>
  </si>
  <si>
    <r>
      <t xml:space="preserve">Score total pondéré </t>
    </r>
    <r>
      <rPr>
        <i/>
        <sz val="9"/>
        <color rgb="FF164194"/>
        <rFont val="Verdana"/>
        <family val="2"/>
      </rPr>
      <t>(à prendre en compte si un ou plusieurs standards n'étaient pas applicables au programme évalué)</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</si>
</sst>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color theme="1"/>
      <name val="Calibri"/>
      <family val="2"/>
      <scheme val="minor"/>
    </font>
    <font>
      <sz val="9"/>
      <color theme="1"/>
      <name val="Verdana"/>
      <family val="2"/>
    </font>
    <font>
      <sz val="9"/>
      <color theme="1"/>
      <name val="Wingdings"/>
      <charset val="2"/>
    </font>
    <font>
      <sz val="8"/>
      <color rgb="FF164194"/>
      <name val="Arial Rounded MT Bold"/>
      <family val="2"/>
    </font>
    <font>
      <b/>
      <sz val="11"/>
      <color rgb="FF164194"/>
      <name val="Verdana"/>
      <family val="2"/>
    </font>
    <font>
      <sz val="7"/>
      <color theme="1"/>
      <name val="Times New Roman"/>
      <family val="1"/>
    </font>
    <font>
      <sz val="14"/>
      <color rgb="FFFFFFFF"/>
      <name val="Arial Rounded MT Bold"/>
      <family val="2"/>
    </font>
    <font>
      <sz val="9.5"/>
      <color rgb="FFFFFFFF"/>
      <name val="Arial Rounded MT Bold"/>
      <family val="2"/>
    </font>
    <font>
      <sz val="10"/>
      <color theme="1"/>
      <name val="Calibri"/>
      <family val="2"/>
      <scheme val="minor"/>
    </font>
    <font>
      <sz val="10"/>
      <color rgb="FFFF3399"/>
      <name val="Calibri"/>
      <family val="2"/>
      <scheme val="minor"/>
    </font>
    <font>
      <sz val="10"/>
      <name val="Calibri"/>
      <family val="2"/>
      <scheme val="minor"/>
    </font>
    <font>
      <b/>
      <sz val="10"/>
      <color rgb="FFFF0066"/>
      <name val="Calibri"/>
      <family val="2"/>
      <scheme val="minor"/>
    </font>
    <font>
      <sz val="10"/>
      <color rgb="FF404040"/>
      <name val="Calibri"/>
      <family val="2"/>
      <scheme val="minor"/>
    </font>
    <font>
      <b/>
      <sz val="11"/>
      <color theme="2" tint="-0.249977111117893"/>
      <name val="Verdana"/>
      <family val="2"/>
    </font>
    <font>
      <i/>
      <sz val="11"/>
      <color theme="1"/>
      <name val="Calibri"/>
      <family val="2"/>
      <scheme val="minor"/>
    </font>
    <font>
      <sz val="10"/>
      <color rgb="FFFF0066"/>
      <name val="Calibri"/>
      <family val="2"/>
      <scheme val="minor"/>
    </font>
    <font>
      <sz val="11"/>
      <color theme="1"/>
      <name val="Wingdings"/>
      <charset val="2"/>
    </font>
    <font>
      <b/>
      <i/>
      <sz val="11"/>
      <color theme="1"/>
      <name val="Calibri"/>
      <family val="2"/>
      <scheme val="minor"/>
    </font>
    <font>
      <b/>
      <sz val="9"/>
      <color theme="1" tint="0.249977111117893"/>
      <name val="Verdana"/>
      <family val="2"/>
    </font>
    <font>
      <i/>
      <sz val="11"/>
      <color theme="1"/>
      <name val="Calibri"/>
      <family val="2"/>
    </font>
    <font>
      <b/>
      <i/>
      <sz val="16"/>
      <color rgb="FF164194"/>
      <name val="Calibri"/>
      <family val="2"/>
      <scheme val="minor"/>
    </font>
    <font>
      <sz val="11"/>
      <color rgb="FF164194"/>
      <name val="Calibri"/>
      <family val="2"/>
      <scheme val="minor"/>
    </font>
    <font>
      <b/>
      <sz val="14"/>
      <color theme="1" tint="0.14999847407452621"/>
      <name val="Verdana"/>
      <family val="2"/>
    </font>
    <font>
      <b/>
      <sz val="9.5"/>
      <color theme="1" tint="0.14999847407452621"/>
      <name val="Verdana"/>
      <family val="2"/>
    </font>
    <font>
      <i/>
      <sz val="9"/>
      <color theme="1" tint="0.249977111117893"/>
      <name val="Verdana"/>
      <family val="2"/>
    </font>
    <font>
      <b/>
      <sz val="14"/>
      <color rgb="FF164194"/>
      <name val="Calibri"/>
      <family val="2"/>
      <scheme val="minor"/>
    </font>
    <font>
      <sz val="9"/>
      <color theme="1"/>
      <name val="Calibri"/>
      <family val="2"/>
      <scheme val="minor"/>
    </font>
    <font>
      <sz val="10"/>
      <color theme="1" tint="0.249977111117893"/>
      <name val="Calibri"/>
      <family val="2"/>
      <scheme val="minor"/>
    </font>
    <font>
      <b/>
      <sz val="12"/>
      <color rgb="FF164194"/>
      <name val="Calibri"/>
      <family val="2"/>
      <scheme val="minor"/>
    </font>
    <font>
      <sz val="8"/>
      <color theme="1" tint="0.14999847407452621"/>
      <name val="Arial Rounded MT Bold"/>
      <family val="2"/>
    </font>
    <font>
      <sz val="11"/>
      <color theme="1" tint="0.14999847407452621"/>
      <name val="Calibri"/>
      <family val="2"/>
      <scheme val="minor"/>
    </font>
    <font>
      <b/>
      <sz val="14"/>
      <color rgb="FF164194"/>
      <name val="Verdana"/>
      <family val="2"/>
    </font>
    <font>
      <sz val="11"/>
      <color rgb="FF164194"/>
      <name val="Verdana"/>
      <family val="2"/>
    </font>
    <font>
      <sz val="9"/>
      <color rgb="FF164194"/>
      <name val="Verdana"/>
      <family val="2"/>
    </font>
    <font>
      <sz val="14"/>
      <color rgb="FF164194"/>
      <name val="Arial Rounded MT Bold"/>
      <family val="2"/>
    </font>
    <font>
      <sz val="9.5"/>
      <color rgb="FF164194"/>
      <name val="Arial Rounded MT Bold"/>
      <family val="2"/>
    </font>
    <font>
      <b/>
      <sz val="9"/>
      <color theme="1" tint="0.14999847407452621"/>
      <name val="Verdana"/>
      <family val="2"/>
    </font>
    <font>
      <sz val="8"/>
      <color theme="1" tint="0.14999847407452621"/>
      <name val="Verdana"/>
      <family val="2"/>
    </font>
    <font>
      <sz val="8"/>
      <color theme="1" tint="0.14999847407452621"/>
      <name val="Wingdings"/>
      <charset val="2"/>
    </font>
    <font>
      <b/>
      <sz val="11"/>
      <color theme="1" tint="0.14999847407452621"/>
      <name val="Calibri"/>
      <family val="2"/>
      <scheme val="minor"/>
    </font>
    <font>
      <b/>
      <sz val="10"/>
      <color theme="1" tint="0.14999847407452621"/>
      <name val="Verdana"/>
      <family val="2"/>
    </font>
    <font>
      <b/>
      <sz val="11"/>
      <color theme="1" tint="0.14999847407452621"/>
      <name val="Wingdings"/>
      <charset val="2"/>
    </font>
    <font>
      <sz val="12"/>
      <color theme="1" tint="0.14999847407452621"/>
      <name val="Arial Rounded MT Bold"/>
      <family val="2"/>
    </font>
    <font>
      <sz val="12"/>
      <color theme="1" tint="0.14999847407452621"/>
      <name val="Wingdings"/>
      <charset val="2"/>
    </font>
    <font>
      <i/>
      <sz val="9"/>
      <color rgb="FF164194"/>
      <name val="Verdana"/>
      <family val="2"/>
    </font>
    <font>
      <i/>
      <u/>
      <sz val="11"/>
      <color theme="1"/>
      <name val="Calibri"/>
      <family val="2"/>
      <scheme val="minor"/>
    </font>
    <font>
      <sz val="9"/>
      <name val="Calibri"/>
      <family val="2"/>
      <scheme val="minor"/>
    </font>
  </fonts>
  <fills count="18">
    <fill>
      <patternFill patternType="none"/>
    </fill>
    <fill>
      <patternFill patternType="gray125"/>
    </fill>
    <fill>
      <patternFill patternType="solid">
        <fgColor rgb="FFDEE2FE"/>
        <bgColor indexed="64"/>
      </patternFill>
    </fill>
    <fill>
      <patternFill patternType="solid">
        <fgColor rgb="FFDBF1F7"/>
        <bgColor indexed="64"/>
      </patternFill>
    </fill>
    <fill>
      <patternFill patternType="solid">
        <fgColor rgb="FFFFCCFF"/>
        <bgColor indexed="64"/>
      </patternFill>
    </fill>
    <fill>
      <patternFill patternType="solid">
        <fgColor rgb="FFF4E294"/>
        <bgColor indexed="64"/>
      </patternFill>
    </fill>
    <fill>
      <patternFill patternType="solid">
        <fgColor rgb="FFC57D7D"/>
        <bgColor indexed="64"/>
      </patternFill>
    </fill>
    <fill>
      <patternFill patternType="solid">
        <fgColor rgb="FFA17B77"/>
        <bgColor indexed="64"/>
      </patternFill>
    </fill>
    <fill>
      <patternFill patternType="solid">
        <fgColor theme="0" tint="-4.9989318521683403E-2"/>
        <bgColor indexed="64"/>
      </patternFill>
    </fill>
    <fill>
      <patternFill patternType="solid">
        <fgColor rgb="FFE6C8C8"/>
        <bgColor indexed="64"/>
      </patternFill>
    </fill>
    <fill>
      <patternFill patternType="solid">
        <fgColor rgb="FFD8C8C6"/>
        <bgColor indexed="64"/>
      </patternFill>
    </fill>
    <fill>
      <patternFill patternType="solid">
        <fgColor theme="2"/>
        <bgColor indexed="64"/>
      </patternFill>
    </fill>
    <fill>
      <patternFill patternType="solid">
        <fgColor rgb="FFC5E8A2"/>
        <bgColor indexed="64"/>
      </patternFill>
    </fill>
    <fill>
      <patternFill patternType="solid">
        <fgColor rgb="FF00CC5C"/>
        <bgColor indexed="64"/>
      </patternFill>
    </fill>
    <fill>
      <patternFill patternType="solid">
        <fgColor rgb="FFF0D66A"/>
        <bgColor indexed="64"/>
      </patternFill>
    </fill>
    <fill>
      <patternFill patternType="solid">
        <fgColor rgb="FFD0BDBA"/>
        <bgColor indexed="64"/>
      </patternFill>
    </fill>
    <fill>
      <patternFill patternType="solid">
        <fgColor rgb="FFFFE1FF"/>
        <bgColor indexed="64"/>
      </patternFill>
    </fill>
    <fill>
      <patternFill patternType="solid">
        <fgColor rgb="FFECCC46"/>
        <bgColor indexed="64"/>
      </patternFill>
    </fill>
  </fills>
  <borders count="64">
    <border>
      <left/>
      <right/>
      <top/>
      <bottom/>
      <diagonal/>
    </border>
    <border>
      <left style="thick">
        <color rgb="FFFFFFFF"/>
      </left>
      <right/>
      <top/>
      <bottom/>
      <diagonal/>
    </border>
    <border>
      <left style="thick">
        <color rgb="FFFFFFFF"/>
      </left>
      <right style="thin">
        <color theme="0"/>
      </right>
      <top/>
      <bottom/>
      <diagonal/>
    </border>
    <border>
      <left style="thin">
        <color theme="6"/>
      </left>
      <right style="thin">
        <color theme="6"/>
      </right>
      <top style="thin">
        <color theme="6"/>
      </top>
      <bottom style="thin">
        <color theme="6"/>
      </bottom>
      <diagonal/>
    </border>
    <border>
      <left style="medium">
        <color theme="2" tint="-0.249977111117893"/>
      </left>
      <right/>
      <top style="medium">
        <color theme="2" tint="-0.249977111117893"/>
      </top>
      <bottom/>
      <diagonal/>
    </border>
    <border>
      <left style="medium">
        <color theme="6"/>
      </left>
      <right style="thick">
        <color rgb="FFFFFFFF"/>
      </right>
      <top style="medium">
        <color theme="2" tint="-0.24994659260841701"/>
      </top>
      <bottom style="thick">
        <color rgb="FFFFFFFF"/>
      </bottom>
      <diagonal/>
    </border>
    <border>
      <left style="thick">
        <color rgb="FFFFFFFF"/>
      </left>
      <right style="thick">
        <color rgb="FFFFFFFF"/>
      </right>
      <top/>
      <bottom/>
      <diagonal/>
    </border>
    <border>
      <left style="thick">
        <color rgb="FFFFFFFF"/>
      </left>
      <right style="thick">
        <color rgb="FFFFFFFF"/>
      </right>
      <top style="medium">
        <color theme="0"/>
      </top>
      <bottom/>
      <diagonal/>
    </border>
    <border>
      <left style="thick">
        <color rgb="FFFFFFFF"/>
      </left>
      <right style="thick">
        <color rgb="FFFFFFFF"/>
      </right>
      <top/>
      <bottom style="medium">
        <color theme="0"/>
      </bottom>
      <diagonal/>
    </border>
    <border>
      <left style="medium">
        <color theme="2" tint="-0.249977111117893"/>
      </left>
      <right style="medium">
        <color theme="2" tint="-0.249977111117893"/>
      </right>
      <top style="medium">
        <color theme="2" tint="-0.249977111117893"/>
      </top>
      <bottom/>
      <diagonal/>
    </border>
    <border>
      <left style="medium">
        <color theme="2" tint="-0.249977111117893"/>
      </left>
      <right style="medium">
        <color theme="2" tint="-0.249977111117893"/>
      </right>
      <top/>
      <bottom/>
      <diagonal/>
    </border>
    <border>
      <left style="medium">
        <color theme="2" tint="-0.249977111117893"/>
      </left>
      <right style="medium">
        <color theme="2" tint="-0.249977111117893"/>
      </right>
      <top/>
      <bottom style="thick">
        <color rgb="FFFFFFFF"/>
      </bottom>
      <diagonal/>
    </border>
    <border>
      <left style="medium">
        <color theme="2" tint="-0.249977111117893"/>
      </left>
      <right style="medium">
        <color theme="2" tint="-0.249977111117893"/>
      </right>
      <top style="thick">
        <color rgb="FFFFFFFF"/>
      </top>
      <bottom/>
      <diagonal/>
    </border>
    <border>
      <left style="medium">
        <color theme="2" tint="-0.249977111117893"/>
      </left>
      <right style="medium">
        <color theme="2" tint="-0.249977111117893"/>
      </right>
      <top style="thin">
        <color rgb="FFFF3399"/>
      </top>
      <bottom/>
      <diagonal/>
    </border>
    <border>
      <left style="medium">
        <color theme="2" tint="-0.249977111117893"/>
      </left>
      <right/>
      <top style="medium">
        <color theme="2" tint="-0.24994659260841701"/>
      </top>
      <bottom/>
      <diagonal/>
    </border>
    <border>
      <left style="medium">
        <color theme="2" tint="-0.249977111117893"/>
      </left>
      <right/>
      <top/>
      <bottom/>
      <diagonal/>
    </border>
    <border>
      <left style="medium">
        <color theme="2" tint="-0.249977111117893"/>
      </left>
      <right/>
      <top/>
      <bottom style="thick">
        <color rgb="FFFFFFFF"/>
      </bottom>
      <diagonal/>
    </border>
    <border>
      <left/>
      <right/>
      <top style="medium">
        <color theme="0"/>
      </top>
      <bottom style="medium">
        <color theme="0"/>
      </bottom>
      <diagonal/>
    </border>
    <border>
      <left style="medium">
        <color theme="2" tint="-0.249977111117893"/>
      </left>
      <right/>
      <top style="medium">
        <color theme="2" tint="-0.249977111117893"/>
      </top>
      <bottom style="medium">
        <color theme="0"/>
      </bottom>
      <diagonal/>
    </border>
    <border>
      <left/>
      <right/>
      <top style="medium">
        <color theme="2" tint="-0.249977111117893"/>
      </top>
      <bottom style="medium">
        <color theme="0"/>
      </bottom>
      <diagonal/>
    </border>
    <border>
      <left/>
      <right style="medium">
        <color theme="2" tint="-0.249977111117893"/>
      </right>
      <top style="medium">
        <color theme="2" tint="-0.249977111117893"/>
      </top>
      <bottom style="medium">
        <color theme="0"/>
      </bottom>
      <diagonal/>
    </border>
    <border>
      <left style="medium">
        <color theme="2" tint="-0.249977111117893"/>
      </left>
      <right style="thick">
        <color rgb="FFFFFFFF"/>
      </right>
      <top style="medium">
        <color theme="2" tint="-0.24994659260841701"/>
      </top>
      <bottom style="thick">
        <color rgb="FFFFFFFF"/>
      </bottom>
      <diagonal/>
    </border>
    <border>
      <left style="thin">
        <color theme="0"/>
      </left>
      <right style="medium">
        <color theme="2" tint="-0.249977111117893"/>
      </right>
      <top style="medium">
        <color theme="2" tint="-0.24994659260841701"/>
      </top>
      <bottom style="thick">
        <color rgb="FFFFFFFF"/>
      </bottom>
      <diagonal/>
    </border>
    <border>
      <left style="thick">
        <color rgb="FFFFFFFF"/>
      </left>
      <right style="medium">
        <color theme="2" tint="-0.249977111117893"/>
      </right>
      <top style="medium">
        <color theme="0"/>
      </top>
      <bottom/>
      <diagonal/>
    </border>
    <border>
      <left style="medium">
        <color theme="2" tint="-0.249977111117893"/>
      </left>
      <right style="thick">
        <color rgb="FFFFFFFF"/>
      </right>
      <top style="medium">
        <color theme="0"/>
      </top>
      <bottom/>
      <diagonal/>
    </border>
    <border>
      <left style="thick">
        <color rgb="FFFFFFFF"/>
      </left>
      <right style="medium">
        <color theme="2" tint="-0.249977111117893"/>
      </right>
      <top/>
      <bottom/>
      <diagonal/>
    </border>
    <border>
      <left style="medium">
        <color theme="2" tint="-0.249977111117893"/>
      </left>
      <right style="thick">
        <color rgb="FFFFFFFF"/>
      </right>
      <top/>
      <bottom/>
      <diagonal/>
    </border>
    <border>
      <left/>
      <right style="medium">
        <color theme="2" tint="-0.249977111117893"/>
      </right>
      <top style="medium">
        <color theme="2" tint="-0.249977111117893"/>
      </top>
      <bottom style="medium">
        <color theme="2" tint="-0.249977111117893"/>
      </bottom>
      <diagonal/>
    </border>
    <border>
      <left/>
      <right style="medium">
        <color theme="2" tint="-0.249977111117893"/>
      </right>
      <top/>
      <bottom/>
      <diagonal/>
    </border>
    <border>
      <left/>
      <right style="medium">
        <color theme="2" tint="-0.249977111117893"/>
      </right>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0"/>
      </top>
      <bottom/>
      <diagonal/>
    </border>
    <border>
      <left style="medium">
        <color theme="2" tint="-0.249977111117893"/>
      </left>
      <right style="medium">
        <color theme="2" tint="-0.249977111117893"/>
      </right>
      <top style="thick">
        <color theme="0"/>
      </top>
      <bottom/>
      <diagonal/>
    </border>
    <border>
      <left style="medium">
        <color theme="2" tint="-0.249977111117893"/>
      </left>
      <right style="medium">
        <color theme="2" tint="-0.249977111117893"/>
      </right>
      <top style="medium">
        <color theme="0"/>
      </top>
      <bottom style="medium">
        <color theme="0"/>
      </bottom>
      <diagonal/>
    </border>
    <border>
      <left style="medium">
        <color theme="2" tint="-0.249977111117893"/>
      </left>
      <right/>
      <top style="medium">
        <color theme="0"/>
      </top>
      <bottom/>
      <diagonal/>
    </border>
    <border>
      <left style="thick">
        <color rgb="FFFFFFFF"/>
      </left>
      <right/>
      <top style="medium">
        <color theme="0"/>
      </top>
      <bottom/>
      <diagonal/>
    </border>
    <border>
      <left style="thick">
        <color rgb="FFFFFFFF"/>
      </left>
      <right/>
      <top/>
      <bottom style="medium">
        <color theme="0"/>
      </bottom>
      <diagonal/>
    </border>
    <border>
      <left style="thick">
        <color rgb="FFFFFFFF"/>
      </left>
      <right style="medium">
        <color theme="2" tint="-0.249977111117893"/>
      </right>
      <top/>
      <bottom style="medium">
        <color theme="0"/>
      </bottom>
      <diagonal/>
    </border>
    <border>
      <left style="medium">
        <color theme="2" tint="-0.249977111117893"/>
      </left>
      <right/>
      <top style="medium">
        <color theme="0"/>
      </top>
      <bottom style="medium">
        <color theme="0"/>
      </bottom>
      <diagonal/>
    </border>
    <border>
      <left/>
      <right style="medium">
        <color theme="2" tint="-0.249977111117893"/>
      </right>
      <top style="medium">
        <color theme="0"/>
      </top>
      <bottom style="medium">
        <color theme="0"/>
      </bottom>
      <diagonal/>
    </border>
    <border>
      <left style="medium">
        <color theme="2" tint="-0.249977111117893"/>
      </left>
      <right style="thick">
        <color rgb="FFFFFFFF"/>
      </right>
      <top/>
      <bottom style="medium">
        <color theme="0"/>
      </bottom>
      <diagonal/>
    </border>
    <border>
      <left style="thick">
        <color rgb="FFFFFFFF"/>
      </left>
      <right style="thin">
        <color theme="0"/>
      </right>
      <top style="medium">
        <color theme="0"/>
      </top>
      <bottom/>
      <diagonal/>
    </border>
    <border>
      <left style="thick">
        <color rgb="FFFFFFFF"/>
      </left>
      <right style="thin">
        <color theme="0"/>
      </right>
      <top/>
      <bottom style="medium">
        <color theme="0"/>
      </bottom>
      <diagonal/>
    </border>
    <border>
      <left/>
      <right/>
      <top style="medium">
        <color theme="0"/>
      </top>
      <bottom/>
      <diagonal/>
    </border>
    <border>
      <left/>
      <right style="medium">
        <color theme="2" tint="-0.249977111117893"/>
      </right>
      <top style="medium">
        <color theme="0"/>
      </top>
      <bottom/>
      <diagonal/>
    </border>
    <border>
      <left style="medium">
        <color theme="2" tint="-0.249977111117893"/>
      </left>
      <right/>
      <top/>
      <bottom style="medium">
        <color theme="2" tint="-0.249977111117893"/>
      </bottom>
      <diagonal/>
    </border>
    <border>
      <left/>
      <right/>
      <top/>
      <bottom style="medium">
        <color theme="2" tint="-0.249977111117893"/>
      </bottom>
      <diagonal/>
    </border>
    <border>
      <left/>
      <right/>
      <top style="medium">
        <color theme="0"/>
      </top>
      <bottom style="medium">
        <color theme="2" tint="-0.249977111117893"/>
      </bottom>
      <diagonal/>
    </border>
    <border>
      <left style="medium">
        <color theme="2" tint="-0.249977111117893"/>
      </left>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style="medium">
        <color theme="2" tint="-0.249977111117893"/>
      </left>
      <right/>
      <top style="medium">
        <color theme="2" tint="-0.249977111117893"/>
      </top>
      <bottom style="medium">
        <color theme="6"/>
      </bottom>
      <diagonal/>
    </border>
    <border>
      <left/>
      <right/>
      <top style="medium">
        <color theme="2" tint="-0.249977111117893"/>
      </top>
      <bottom style="medium">
        <color theme="6"/>
      </bottom>
      <diagonal/>
    </border>
    <border>
      <left/>
      <right style="medium">
        <color theme="2" tint="-0.249977111117893"/>
      </right>
      <top style="medium">
        <color theme="2" tint="-0.249977111117893"/>
      </top>
      <bottom style="medium">
        <color theme="6"/>
      </bottom>
      <diagonal/>
    </border>
    <border>
      <left/>
      <right/>
      <top/>
      <bottom style="thick">
        <color rgb="FFFFFFFF"/>
      </bottom>
      <diagonal/>
    </border>
    <border>
      <left/>
      <right style="medium">
        <color theme="2" tint="-0.249977111117893"/>
      </right>
      <top/>
      <bottom style="thick">
        <color rgb="FFFFFFFF"/>
      </bottom>
      <diagonal/>
    </border>
    <border>
      <left style="medium">
        <color rgb="FFFF0066"/>
      </left>
      <right style="medium">
        <color rgb="FFFF0066"/>
      </right>
      <top style="medium">
        <color rgb="FFFF0066"/>
      </top>
      <bottom style="medium">
        <color rgb="FFFF0066"/>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right style="medium">
        <color theme="2" tint="-0.249977111117893"/>
      </right>
      <top style="medium">
        <color theme="2" tint="-0.24994659260841701"/>
      </top>
      <bottom style="medium">
        <color theme="2" tint="-0.24994659260841701"/>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style="medium">
        <color theme="2" tint="-0.249977111117893"/>
      </left>
      <right/>
      <top style="medium">
        <color theme="0"/>
      </top>
      <bottom style="medium">
        <color theme="2" tint="-0.249977111117893"/>
      </bottom>
      <diagonal/>
    </border>
    <border>
      <left/>
      <right style="medium">
        <color theme="2" tint="-0.249977111117893"/>
      </right>
      <top style="medium">
        <color theme="0"/>
      </top>
      <bottom style="medium">
        <color theme="2" tint="-0.249977111117893"/>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0" fillId="0" borderId="0" xfId="0" applyFill="1"/>
    <xf numFmtId="0" fontId="9" fillId="0" borderId="0" xfId="0" applyFont="1"/>
    <xf numFmtId="49" fontId="12" fillId="3" borderId="3" xfId="0" applyNumberFormat="1" applyFont="1" applyFill="1" applyBorder="1" applyAlignment="1">
      <alignment vertical="center" wrapText="1"/>
    </xf>
    <xf numFmtId="0" fontId="10" fillId="0" borderId="3" xfId="0" applyFont="1" applyBorder="1" applyAlignment="1">
      <alignment vertical="top" wrapText="1"/>
    </xf>
    <xf numFmtId="0" fontId="9" fillId="2" borderId="3" xfId="0" applyFont="1" applyFill="1" applyBorder="1" applyAlignment="1">
      <alignment vertical="top" wrapText="1"/>
    </xf>
    <xf numFmtId="9" fontId="9" fillId="2" borderId="3" xfId="1" applyFont="1" applyFill="1" applyBorder="1" applyAlignment="1">
      <alignment vertical="top" wrapText="1"/>
    </xf>
    <xf numFmtId="49" fontId="11" fillId="3" borderId="3" xfId="0" applyNumberFormat="1" applyFont="1" applyFill="1" applyBorder="1" applyAlignment="1">
      <alignment vertical="center" wrapText="1"/>
    </xf>
    <xf numFmtId="0" fontId="11" fillId="3" borderId="3" xfId="0" applyFont="1" applyFill="1" applyBorder="1" applyAlignment="1">
      <alignment vertical="center" wrapText="1"/>
    </xf>
    <xf numFmtId="9" fontId="11" fillId="3" borderId="3" xfId="1" applyFont="1" applyFill="1" applyBorder="1" applyAlignment="1">
      <alignment vertical="center" wrapText="1"/>
    </xf>
    <xf numFmtId="0" fontId="12" fillId="2" borderId="3" xfId="0" applyFont="1" applyFill="1" applyBorder="1" applyAlignment="1">
      <alignment vertical="center" wrapText="1"/>
    </xf>
    <xf numFmtId="9" fontId="12" fillId="2" borderId="3" xfId="1" applyFont="1" applyFill="1" applyBorder="1" applyAlignment="1">
      <alignment vertical="top"/>
    </xf>
    <xf numFmtId="0" fontId="16" fillId="0" borderId="0" xfId="0" applyFont="1"/>
    <xf numFmtId="0" fontId="2" fillId="5" borderId="10"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5" fillId="0" borderId="27" xfId="0" applyFont="1" applyFill="1" applyBorder="1" applyAlignment="1">
      <alignment vertical="center" wrapText="1"/>
    </xf>
    <xf numFmtId="0" fontId="15" fillId="0" borderId="0" xfId="0" applyFont="1" applyBorder="1" applyAlignment="1">
      <alignment wrapText="1"/>
    </xf>
    <xf numFmtId="0" fontId="22" fillId="0" borderId="0" xfId="0" applyFont="1"/>
    <xf numFmtId="0" fontId="7" fillId="6" borderId="16" xfId="0" applyFont="1" applyFill="1" applyBorder="1" applyAlignment="1">
      <alignment horizontal="left" vertical="center" wrapText="1"/>
    </xf>
    <xf numFmtId="0" fontId="5" fillId="16" borderId="30" xfId="0" applyFont="1" applyFill="1" applyBorder="1" applyAlignment="1">
      <alignment vertical="center" wrapText="1"/>
    </xf>
    <xf numFmtId="0" fontId="0" fillId="0" borderId="27" xfId="0" applyBorder="1"/>
    <xf numFmtId="0" fontId="5" fillId="0" borderId="0"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ill="1" applyBorder="1"/>
    <xf numFmtId="0" fontId="15" fillId="0" borderId="4" xfId="0" applyFont="1" applyBorder="1" applyAlignment="1">
      <alignment horizontal="left" wrapText="1"/>
    </xf>
    <xf numFmtId="0" fontId="3" fillId="12" borderId="15"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0" xfId="0" applyFont="1" applyFill="1" applyBorder="1" applyAlignment="1">
      <alignment horizontal="left" vertical="top" wrapText="1"/>
    </xf>
    <xf numFmtId="0" fontId="19" fillId="14" borderId="34"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7" fillId="7" borderId="15"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19" fillId="15" borderId="13" xfId="0" applyFont="1" applyFill="1" applyBorder="1" applyAlignment="1">
      <alignment horizontal="left" vertical="center" wrapText="1"/>
    </xf>
    <xf numFmtId="0" fontId="19" fillId="15" borderId="3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Alignment="1">
      <alignment horizontal="left"/>
    </xf>
    <xf numFmtId="0" fontId="9" fillId="0" borderId="3" xfId="0" applyNumberFormat="1" applyFont="1" applyBorder="1" applyAlignment="1">
      <alignment vertical="center" wrapText="1"/>
    </xf>
    <xf numFmtId="0" fontId="9" fillId="0" borderId="0" xfId="0" applyNumberFormat="1" applyFont="1"/>
    <xf numFmtId="0" fontId="11" fillId="3" borderId="3" xfId="0" applyNumberFormat="1" applyFont="1" applyFill="1" applyBorder="1" applyAlignment="1">
      <alignment vertical="center" wrapText="1"/>
    </xf>
    <xf numFmtId="0" fontId="28" fillId="3" borderId="3" xfId="0" applyFont="1" applyFill="1" applyBorder="1" applyAlignment="1">
      <alignment vertical="top" wrapText="1"/>
    </xf>
    <xf numFmtId="0" fontId="26" fillId="0" borderId="0" xfId="0" applyFont="1" applyBorder="1" applyAlignment="1">
      <alignment wrapText="1"/>
    </xf>
    <xf numFmtId="0" fontId="29" fillId="0" borderId="0" xfId="0" applyFont="1" applyAlignment="1">
      <alignment vertical="center"/>
    </xf>
    <xf numFmtId="0" fontId="30" fillId="11" borderId="5"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31" fillId="0" borderId="0" xfId="0" applyFont="1"/>
    <xf numFmtId="0" fontId="32" fillId="13" borderId="50" xfId="0" applyFont="1" applyFill="1" applyBorder="1" applyAlignment="1">
      <alignment vertical="center" wrapText="1"/>
    </xf>
    <xf numFmtId="0" fontId="32" fillId="13" borderId="58" xfId="0" applyFont="1" applyFill="1" applyBorder="1" applyAlignment="1">
      <alignment vertical="center" wrapText="1"/>
    </xf>
    <xf numFmtId="0" fontId="32" fillId="17" borderId="47" xfId="0" applyFont="1" applyFill="1" applyBorder="1" applyAlignment="1">
      <alignment vertical="center" wrapText="1"/>
    </xf>
    <xf numFmtId="0" fontId="32" fillId="17" borderId="29" xfId="0" applyFont="1" applyFill="1" applyBorder="1" applyAlignment="1">
      <alignment vertical="center" wrapText="1"/>
    </xf>
    <xf numFmtId="0" fontId="33" fillId="0" borderId="27" xfId="0" applyFont="1" applyFill="1" applyBorder="1" applyAlignment="1">
      <alignment vertical="center" wrapText="1"/>
    </xf>
    <xf numFmtId="0" fontId="35" fillId="6" borderId="54" xfId="0" applyFont="1" applyFill="1" applyBorder="1" applyAlignment="1">
      <alignment vertical="center" wrapText="1"/>
    </xf>
    <xf numFmtId="0" fontId="35" fillId="6" borderId="55" xfId="0" applyFont="1" applyFill="1" applyBorder="1" applyAlignment="1">
      <alignment vertical="center" wrapText="1"/>
    </xf>
    <xf numFmtId="0" fontId="36" fillId="7" borderId="0" xfId="0" applyFont="1" applyFill="1" applyBorder="1" applyAlignment="1">
      <alignment vertical="center" wrapText="1"/>
    </xf>
    <xf numFmtId="0" fontId="36" fillId="7" borderId="28" xfId="0" applyFont="1" applyFill="1" applyBorder="1" applyAlignment="1">
      <alignment vertical="center" wrapText="1"/>
    </xf>
    <xf numFmtId="0" fontId="37" fillId="10" borderId="10" xfId="0" applyFont="1" applyFill="1" applyBorder="1" applyAlignment="1">
      <alignment horizontal="left" vertical="center" wrapText="1"/>
    </xf>
    <xf numFmtId="0" fontId="38" fillId="0" borderId="35" xfId="0" applyFont="1" applyFill="1" applyBorder="1" applyAlignment="1">
      <alignment horizontal="center" vertical="center" wrapText="1"/>
    </xf>
    <xf numFmtId="0" fontId="37" fillId="10" borderId="33" xfId="0" applyFont="1" applyFill="1" applyBorder="1" applyAlignment="1">
      <alignment horizontal="left" vertical="center" wrapText="1"/>
    </xf>
    <xf numFmtId="0" fontId="37" fillId="9" borderId="12" xfId="0" applyFont="1" applyFill="1" applyBorder="1" applyAlignment="1">
      <alignment horizontal="left" vertical="center" wrapText="1"/>
    </xf>
    <xf numFmtId="0" fontId="40" fillId="5" borderId="10" xfId="0" applyFont="1" applyFill="1" applyBorder="1" applyAlignment="1">
      <alignment horizontal="left" wrapText="1"/>
    </xf>
    <xf numFmtId="0" fontId="41" fillId="12" borderId="15" xfId="0" applyFont="1" applyFill="1" applyBorder="1" applyAlignment="1">
      <alignment horizontal="left" vertical="center" wrapText="1"/>
    </xf>
    <xf numFmtId="0" fontId="37" fillId="13" borderId="14" xfId="0" applyFont="1" applyFill="1" applyBorder="1" applyAlignment="1">
      <alignment horizontal="left" vertical="center" wrapText="1"/>
    </xf>
    <xf numFmtId="0" fontId="22" fillId="2" borderId="47" xfId="0" applyFont="1" applyFill="1" applyBorder="1" applyAlignment="1">
      <alignment wrapText="1"/>
    </xf>
    <xf numFmtId="0" fontId="23" fillId="13" borderId="49" xfId="0" applyFont="1" applyFill="1" applyBorder="1" applyAlignment="1">
      <alignment horizontal="left" vertical="center" wrapText="1"/>
    </xf>
    <xf numFmtId="0" fontId="23" fillId="17" borderId="46" xfId="0" applyFont="1" applyFill="1" applyBorder="1" applyAlignment="1">
      <alignment horizontal="left" vertical="center" wrapText="1"/>
    </xf>
    <xf numFmtId="0" fontId="5" fillId="0" borderId="57"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14" fillId="0" borderId="31" xfId="0" applyFont="1" applyFill="1" applyBorder="1" applyAlignment="1">
      <alignment vertical="center" wrapText="1"/>
    </xf>
    <xf numFmtId="0" fontId="5" fillId="16" borderId="56" xfId="0" applyFont="1" applyFill="1" applyBorder="1" applyAlignment="1">
      <alignment horizontal="left" vertical="center" wrapText="1"/>
    </xf>
    <xf numFmtId="0" fontId="15" fillId="0" borderId="0" xfId="0" applyFont="1" applyBorder="1" applyAlignment="1">
      <alignment vertical="top" wrapText="1"/>
    </xf>
    <xf numFmtId="0" fontId="26" fillId="0" borderId="29" xfId="0" applyFont="1" applyBorder="1" applyAlignment="1">
      <alignment wrapText="1"/>
    </xf>
    <xf numFmtId="0" fontId="27" fillId="4" borderId="3" xfId="0" applyNumberFormat="1" applyFont="1" applyFill="1" applyBorder="1" applyAlignment="1">
      <alignment vertical="top" wrapText="1"/>
    </xf>
    <xf numFmtId="49" fontId="47" fillId="8" borderId="3" xfId="0" applyNumberFormat="1" applyFont="1" applyFill="1" applyBorder="1" applyAlignment="1">
      <alignment vertical="center" wrapText="1"/>
    </xf>
    <xf numFmtId="0" fontId="27" fillId="0" borderId="3" xfId="0" applyFont="1" applyBorder="1" applyAlignment="1">
      <alignment vertical="center"/>
    </xf>
    <xf numFmtId="0" fontId="27" fillId="0" borderId="0" xfId="0" applyFont="1" applyAlignment="1">
      <alignment vertical="center"/>
    </xf>
    <xf numFmtId="0" fontId="40" fillId="0" borderId="47" xfId="0" applyFont="1" applyBorder="1" applyAlignment="1">
      <alignment horizontal="center" wrapText="1"/>
    </xf>
    <xf numFmtId="9" fontId="26" fillId="16" borderId="59" xfId="1" applyFont="1" applyFill="1" applyBorder="1" applyAlignment="1">
      <alignment horizontal="center"/>
    </xf>
    <xf numFmtId="9" fontId="26" fillId="16" borderId="60" xfId="1" applyFont="1" applyFill="1" applyBorder="1" applyAlignment="1">
      <alignment horizontal="center"/>
    </xf>
    <xf numFmtId="9" fontId="26" fillId="16" borderId="61" xfId="1" applyFont="1" applyFill="1" applyBorder="1" applyAlignment="1">
      <alignment horizontal="center"/>
    </xf>
    <xf numFmtId="0" fontId="33" fillId="2" borderId="62"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6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2" borderId="41"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22" fillId="2" borderId="39" xfId="0" applyFont="1" applyFill="1" applyBorder="1" applyAlignment="1">
      <alignment horizontal="center"/>
    </xf>
    <xf numFmtId="0" fontId="22" fillId="2" borderId="17" xfId="0" applyFont="1" applyFill="1" applyBorder="1" applyAlignment="1">
      <alignment horizontal="center"/>
    </xf>
    <xf numFmtId="0" fontId="22" fillId="2" borderId="40" xfId="0" applyFont="1" applyFill="1" applyBorder="1" applyAlignment="1">
      <alignment horizontal="center"/>
    </xf>
    <xf numFmtId="0" fontId="33" fillId="2" borderId="3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8" fillId="7" borderId="10"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6" borderId="12"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24" fillId="17" borderId="9" xfId="0" applyFont="1" applyFill="1" applyBorder="1" applyAlignment="1">
      <alignment horizontal="left" vertical="center" wrapText="1"/>
    </xf>
    <xf numFmtId="0" fontId="24" fillId="17" borderId="11"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164194"/>
      <color rgb="FFDEE2FE"/>
      <color rgb="FFDBF1F7"/>
      <color rgb="FFFF0066"/>
      <color rgb="FFECCC46"/>
      <color rgb="FFF0D66A"/>
      <color rgb="FFFFE1FF"/>
      <color rgb="FF0FD794"/>
      <color rgb="FFD0BDBA"/>
      <color rgb="FFD8C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heetViews>
  <sheetFormatPr baseColWidth="10" defaultRowHeight="15" x14ac:dyDescent="0.25"/>
  <cols>
    <col min="1" max="1" width="104.42578125" customWidth="1"/>
  </cols>
  <sheetData>
    <row r="1" spans="1:4" ht="368.25" customHeight="1" x14ac:dyDescent="0.25">
      <c r="A1" s="71" t="s">
        <v>116</v>
      </c>
      <c r="B1" s="16"/>
      <c r="C1" s="16"/>
      <c r="D1"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tabSelected="1" topLeftCell="A64" workbookViewId="0">
      <pane xSplit="1" topLeftCell="B1" activePane="topRight" state="frozen"/>
      <selection pane="topRight" activeCell="B73" activeCellId="1" sqref="B79:B82 B73:B77"/>
    </sheetView>
  </sheetViews>
  <sheetFormatPr baseColWidth="10" defaultRowHeight="15" x14ac:dyDescent="0.25"/>
  <cols>
    <col min="1" max="1" width="77.85546875" style="38" customWidth="1"/>
    <col min="2" max="2" width="13" customWidth="1"/>
    <col min="3" max="3" width="13.140625" customWidth="1"/>
    <col min="4" max="4" width="26.140625" customWidth="1"/>
    <col min="5" max="5" width="13" customWidth="1"/>
    <col min="6" max="6" width="13.140625" customWidth="1"/>
    <col min="7" max="7" width="26.140625" customWidth="1"/>
    <col min="8" max="8" width="12.85546875" customWidth="1"/>
    <col min="9" max="9" width="13.140625" customWidth="1"/>
    <col min="10" max="10" width="26.140625" customWidth="1"/>
    <col min="11" max="11" width="12.85546875" customWidth="1"/>
    <col min="12" max="12" width="13.140625" customWidth="1"/>
    <col min="13" max="13" width="26.140625" customWidth="1"/>
    <col min="14" max="14" width="12.85546875" customWidth="1"/>
    <col min="15" max="15" width="13.140625" customWidth="1"/>
    <col min="16" max="16" width="26.140625" customWidth="1"/>
    <col min="17" max="17" width="12.7109375" customWidth="1"/>
    <col min="18" max="18" width="13.140625" customWidth="1"/>
    <col min="19" max="19" width="26.140625" customWidth="1"/>
    <col min="20" max="20" width="12.7109375" customWidth="1"/>
    <col min="21" max="21" width="13.140625" customWidth="1"/>
    <col min="22" max="22" width="26.140625" customWidth="1"/>
    <col min="23" max="23" width="12.7109375" customWidth="1"/>
    <col min="24" max="24" width="13.140625" customWidth="1"/>
    <col min="25" max="25" width="26.140625" customWidth="1"/>
    <col min="26" max="26" width="12.85546875" customWidth="1"/>
    <col min="27" max="27" width="13.140625" customWidth="1"/>
    <col min="28" max="28" width="26.140625" customWidth="1"/>
    <col min="29" max="29" width="12.85546875" customWidth="1"/>
    <col min="30" max="30" width="13.140625" customWidth="1"/>
    <col min="31" max="31" width="26.140625" customWidth="1"/>
  </cols>
  <sheetData>
    <row r="1" spans="1:31" s="47" customFormat="1" ht="63" customHeight="1" thickBot="1" x14ac:dyDescent="0.35">
      <c r="A1" s="72" t="s">
        <v>80</v>
      </c>
      <c r="B1" s="77" t="s">
        <v>114</v>
      </c>
      <c r="C1" s="77"/>
      <c r="D1" s="64" t="s">
        <v>98</v>
      </c>
      <c r="E1" s="77" t="s">
        <v>114</v>
      </c>
      <c r="F1" s="77"/>
      <c r="G1" s="64" t="s">
        <v>99</v>
      </c>
      <c r="H1" s="77" t="s">
        <v>114</v>
      </c>
      <c r="I1" s="77"/>
      <c r="J1" s="64" t="s">
        <v>100</v>
      </c>
      <c r="K1" s="77" t="s">
        <v>114</v>
      </c>
      <c r="L1" s="77"/>
      <c r="M1" s="64" t="s">
        <v>101</v>
      </c>
      <c r="N1" s="77" t="s">
        <v>114</v>
      </c>
      <c r="O1" s="77"/>
      <c r="P1" s="64" t="s">
        <v>102</v>
      </c>
      <c r="Q1" s="77" t="s">
        <v>114</v>
      </c>
      <c r="R1" s="77"/>
      <c r="S1" s="64" t="s">
        <v>103</v>
      </c>
      <c r="T1" s="77" t="s">
        <v>114</v>
      </c>
      <c r="U1" s="77"/>
      <c r="V1" s="64" t="s">
        <v>104</v>
      </c>
      <c r="W1" s="77" t="s">
        <v>114</v>
      </c>
      <c r="X1" s="77"/>
      <c r="Y1" s="64" t="s">
        <v>105</v>
      </c>
      <c r="Z1" s="77" t="s">
        <v>114</v>
      </c>
      <c r="AA1" s="77"/>
      <c r="AB1" s="64" t="s">
        <v>106</v>
      </c>
      <c r="AC1" s="77" t="s">
        <v>114</v>
      </c>
      <c r="AD1" s="77"/>
      <c r="AE1" s="64" t="s">
        <v>107</v>
      </c>
    </row>
    <row r="2" spans="1:31" ht="12" customHeight="1" thickBot="1" x14ac:dyDescent="0.35">
      <c r="A2" s="43"/>
      <c r="B2" s="43"/>
      <c r="C2" s="43"/>
      <c r="D2" s="43"/>
    </row>
    <row r="3" spans="1:31" ht="45.75" customHeight="1" thickBot="1" x14ac:dyDescent="0.3">
      <c r="A3" s="24" t="s">
        <v>109</v>
      </c>
      <c r="B3" s="107" t="s">
        <v>6</v>
      </c>
      <c r="C3" s="108"/>
      <c r="D3" s="109"/>
      <c r="E3" s="107" t="s">
        <v>87</v>
      </c>
      <c r="F3" s="108"/>
      <c r="G3" s="109"/>
      <c r="H3" s="107" t="s">
        <v>88</v>
      </c>
      <c r="I3" s="108"/>
      <c r="J3" s="109"/>
      <c r="K3" s="107" t="s">
        <v>89</v>
      </c>
      <c r="L3" s="108"/>
      <c r="M3" s="109"/>
      <c r="N3" s="107" t="s">
        <v>90</v>
      </c>
      <c r="O3" s="108"/>
      <c r="P3" s="109"/>
      <c r="Q3" s="107" t="s">
        <v>91</v>
      </c>
      <c r="R3" s="108"/>
      <c r="S3" s="109"/>
      <c r="T3" s="107" t="s">
        <v>92</v>
      </c>
      <c r="U3" s="108"/>
      <c r="V3" s="109"/>
      <c r="W3" s="107" t="s">
        <v>93</v>
      </c>
      <c r="X3" s="108"/>
      <c r="Y3" s="109"/>
      <c r="Z3" s="107" t="s">
        <v>94</v>
      </c>
      <c r="AA3" s="108"/>
      <c r="AB3" s="109"/>
      <c r="AC3" s="107" t="s">
        <v>95</v>
      </c>
      <c r="AD3" s="108"/>
      <c r="AE3" s="109"/>
    </row>
    <row r="4" spans="1:31" ht="31.5" customHeight="1" thickBot="1" x14ac:dyDescent="0.3">
      <c r="A4" s="65" t="s">
        <v>77</v>
      </c>
      <c r="B4" s="48"/>
      <c r="C4" s="48"/>
      <c r="D4" s="49"/>
      <c r="E4" s="48"/>
      <c r="F4" s="48"/>
      <c r="G4" s="49"/>
      <c r="H4" s="48"/>
      <c r="I4" s="48"/>
      <c r="J4" s="49"/>
      <c r="K4" s="48"/>
      <c r="L4" s="48"/>
      <c r="M4" s="49"/>
      <c r="N4" s="48"/>
      <c r="O4" s="48"/>
      <c r="P4" s="49"/>
      <c r="Q4" s="48"/>
      <c r="R4" s="48"/>
      <c r="S4" s="49"/>
      <c r="T4" s="48"/>
      <c r="U4" s="48"/>
      <c r="V4" s="49"/>
      <c r="W4" s="48"/>
      <c r="X4" s="48"/>
      <c r="Y4" s="49"/>
      <c r="Z4" s="48"/>
      <c r="AA4" s="48"/>
      <c r="AB4" s="49"/>
      <c r="AC4" s="48"/>
      <c r="AD4" s="48"/>
      <c r="AE4" s="49"/>
    </row>
    <row r="5" spans="1:31" s="47" customFormat="1" ht="104.25" customHeight="1" thickBot="1" x14ac:dyDescent="0.3">
      <c r="A5" s="63" t="s">
        <v>76</v>
      </c>
      <c r="B5" s="68" t="s">
        <v>115</v>
      </c>
      <c r="C5" s="45" t="s">
        <v>113</v>
      </c>
      <c r="D5" s="46" t="s">
        <v>2</v>
      </c>
      <c r="E5" s="68" t="s">
        <v>115</v>
      </c>
      <c r="F5" s="45" t="s">
        <v>113</v>
      </c>
      <c r="G5" s="46" t="s">
        <v>2</v>
      </c>
      <c r="H5" s="68" t="s">
        <v>115</v>
      </c>
      <c r="I5" s="45" t="s">
        <v>113</v>
      </c>
      <c r="J5" s="46" t="s">
        <v>2</v>
      </c>
      <c r="K5" s="68" t="s">
        <v>115</v>
      </c>
      <c r="L5" s="45" t="s">
        <v>113</v>
      </c>
      <c r="M5" s="46" t="s">
        <v>2</v>
      </c>
      <c r="N5" s="68" t="s">
        <v>115</v>
      </c>
      <c r="O5" s="45" t="s">
        <v>113</v>
      </c>
      <c r="P5" s="46" t="s">
        <v>2</v>
      </c>
      <c r="Q5" s="68" t="s">
        <v>115</v>
      </c>
      <c r="R5" s="45" t="s">
        <v>113</v>
      </c>
      <c r="S5" s="46" t="s">
        <v>2</v>
      </c>
      <c r="T5" s="68" t="s">
        <v>115</v>
      </c>
      <c r="U5" s="45" t="s">
        <v>113</v>
      </c>
      <c r="V5" s="46" t="s">
        <v>2</v>
      </c>
      <c r="W5" s="68" t="s">
        <v>115</v>
      </c>
      <c r="X5" s="45" t="s">
        <v>113</v>
      </c>
      <c r="Y5" s="46" t="s">
        <v>2</v>
      </c>
      <c r="Z5" s="68" t="s">
        <v>115</v>
      </c>
      <c r="AA5" s="45" t="s">
        <v>113</v>
      </c>
      <c r="AB5" s="46" t="s">
        <v>2</v>
      </c>
      <c r="AC5" s="68" t="s">
        <v>115</v>
      </c>
      <c r="AD5" s="45" t="s">
        <v>113</v>
      </c>
      <c r="AE5" s="46" t="s">
        <v>2</v>
      </c>
    </row>
    <row r="6" spans="1:31" s="47" customFormat="1" ht="44.25" customHeight="1" thickTop="1" thickBot="1" x14ac:dyDescent="0.3">
      <c r="A6" s="62" t="s">
        <v>110</v>
      </c>
      <c r="B6" s="58" t="s">
        <v>111</v>
      </c>
      <c r="C6" s="98"/>
      <c r="D6" s="110"/>
      <c r="E6" s="58" t="s">
        <v>111</v>
      </c>
      <c r="F6" s="98"/>
      <c r="G6" s="110"/>
      <c r="H6" s="58" t="s">
        <v>111</v>
      </c>
      <c r="I6" s="98"/>
      <c r="J6" s="110"/>
      <c r="K6" s="58" t="s">
        <v>111</v>
      </c>
      <c r="L6" s="98"/>
      <c r="M6" s="110"/>
      <c r="N6" s="58" t="s">
        <v>111</v>
      </c>
      <c r="O6" s="98"/>
      <c r="P6" s="110"/>
      <c r="Q6" s="58" t="s">
        <v>111</v>
      </c>
      <c r="R6" s="98"/>
      <c r="S6" s="110"/>
      <c r="T6" s="58" t="s">
        <v>111</v>
      </c>
      <c r="U6" s="98"/>
      <c r="V6" s="110"/>
      <c r="W6" s="58" t="s">
        <v>111</v>
      </c>
      <c r="X6" s="98"/>
      <c r="Y6" s="110"/>
      <c r="Z6" s="58" t="s">
        <v>111</v>
      </c>
      <c r="AA6" s="98"/>
      <c r="AB6" s="110"/>
      <c r="AC6" s="58" t="s">
        <v>111</v>
      </c>
      <c r="AD6" s="98"/>
      <c r="AE6" s="110"/>
    </row>
    <row r="7" spans="1:31" ht="29.25" customHeight="1" x14ac:dyDescent="0.25">
      <c r="A7" s="25" t="s">
        <v>24</v>
      </c>
      <c r="B7" s="112"/>
      <c r="C7" s="99"/>
      <c r="D7" s="111"/>
      <c r="E7" s="112"/>
      <c r="F7" s="99"/>
      <c r="G7" s="111"/>
      <c r="H7" s="112"/>
      <c r="I7" s="99"/>
      <c r="J7" s="111"/>
      <c r="K7" s="112"/>
      <c r="L7" s="99"/>
      <c r="M7" s="111"/>
      <c r="N7" s="112"/>
      <c r="O7" s="99"/>
      <c r="P7" s="111"/>
      <c r="Q7" s="112"/>
      <c r="R7" s="99"/>
      <c r="S7" s="111"/>
      <c r="T7" s="112"/>
      <c r="U7" s="99"/>
      <c r="V7" s="111"/>
      <c r="W7" s="112"/>
      <c r="X7" s="99"/>
      <c r="Y7" s="111"/>
      <c r="Z7" s="112"/>
      <c r="AA7" s="99"/>
      <c r="AB7" s="111"/>
      <c r="AC7" s="112"/>
      <c r="AD7" s="99"/>
      <c r="AE7" s="111"/>
    </row>
    <row r="8" spans="1:31" ht="29.25" customHeight="1" x14ac:dyDescent="0.25">
      <c r="A8" s="25" t="s">
        <v>25</v>
      </c>
      <c r="B8" s="90"/>
      <c r="C8" s="99"/>
      <c r="D8" s="111"/>
      <c r="E8" s="90"/>
      <c r="F8" s="99"/>
      <c r="G8" s="111"/>
      <c r="H8" s="90"/>
      <c r="I8" s="99"/>
      <c r="J8" s="111"/>
      <c r="K8" s="90"/>
      <c r="L8" s="99"/>
      <c r="M8" s="111"/>
      <c r="N8" s="90"/>
      <c r="O8" s="99"/>
      <c r="P8" s="111"/>
      <c r="Q8" s="90"/>
      <c r="R8" s="99"/>
      <c r="S8" s="111"/>
      <c r="T8" s="90"/>
      <c r="U8" s="99"/>
      <c r="V8" s="111"/>
      <c r="W8" s="90"/>
      <c r="X8" s="99"/>
      <c r="Y8" s="111"/>
      <c r="Z8" s="90"/>
      <c r="AA8" s="99"/>
      <c r="AB8" s="111"/>
      <c r="AC8" s="90"/>
      <c r="AD8" s="99"/>
      <c r="AE8" s="111"/>
    </row>
    <row r="9" spans="1:31" ht="29.25" customHeight="1" x14ac:dyDescent="0.25">
      <c r="A9" s="25" t="s">
        <v>26</v>
      </c>
      <c r="B9" s="90"/>
      <c r="C9" s="99"/>
      <c r="D9" s="111"/>
      <c r="E9" s="90"/>
      <c r="F9" s="99"/>
      <c r="G9" s="111"/>
      <c r="H9" s="90"/>
      <c r="I9" s="99"/>
      <c r="J9" s="111"/>
      <c r="K9" s="90"/>
      <c r="L9" s="99"/>
      <c r="M9" s="111"/>
      <c r="N9" s="90"/>
      <c r="O9" s="99"/>
      <c r="P9" s="111"/>
      <c r="Q9" s="90"/>
      <c r="R9" s="99"/>
      <c r="S9" s="111"/>
      <c r="T9" s="90"/>
      <c r="U9" s="99"/>
      <c r="V9" s="111"/>
      <c r="W9" s="90"/>
      <c r="X9" s="99"/>
      <c r="Y9" s="111"/>
      <c r="Z9" s="90"/>
      <c r="AA9" s="99"/>
      <c r="AB9" s="111"/>
      <c r="AC9" s="90"/>
      <c r="AD9" s="99"/>
      <c r="AE9" s="111"/>
    </row>
    <row r="10" spans="1:31" ht="29.25" customHeight="1" x14ac:dyDescent="0.25">
      <c r="A10" s="25" t="s">
        <v>1</v>
      </c>
      <c r="B10" s="90"/>
      <c r="C10" s="99"/>
      <c r="D10" s="111"/>
      <c r="E10" s="90"/>
      <c r="F10" s="99"/>
      <c r="G10" s="111"/>
      <c r="H10" s="90"/>
      <c r="I10" s="99"/>
      <c r="J10" s="111"/>
      <c r="K10" s="90"/>
      <c r="L10" s="99"/>
      <c r="M10" s="111"/>
      <c r="N10" s="90"/>
      <c r="O10" s="99"/>
      <c r="P10" s="111"/>
      <c r="Q10" s="90"/>
      <c r="R10" s="99"/>
      <c r="S10" s="111"/>
      <c r="T10" s="90"/>
      <c r="U10" s="99"/>
      <c r="V10" s="111"/>
      <c r="W10" s="90"/>
      <c r="X10" s="99"/>
      <c r="Y10" s="111"/>
      <c r="Z10" s="90"/>
      <c r="AA10" s="99"/>
      <c r="AB10" s="111"/>
      <c r="AC10" s="90"/>
      <c r="AD10" s="99"/>
      <c r="AE10" s="111"/>
    </row>
    <row r="11" spans="1:31" ht="29.25" customHeight="1" thickBot="1" x14ac:dyDescent="0.3">
      <c r="A11" s="25" t="s">
        <v>0</v>
      </c>
      <c r="B11" s="90"/>
      <c r="C11" s="99"/>
      <c r="D11" s="111"/>
      <c r="E11" s="90"/>
      <c r="F11" s="99"/>
      <c r="G11" s="111"/>
      <c r="H11" s="90"/>
      <c r="I11" s="99"/>
      <c r="J11" s="111"/>
      <c r="K11" s="90"/>
      <c r="L11" s="99"/>
      <c r="M11" s="111"/>
      <c r="N11" s="90"/>
      <c r="O11" s="99"/>
      <c r="P11" s="111"/>
      <c r="Q11" s="90"/>
      <c r="R11" s="99"/>
      <c r="S11" s="111"/>
      <c r="T11" s="90"/>
      <c r="U11" s="99"/>
      <c r="V11" s="111"/>
      <c r="W11" s="90"/>
      <c r="X11" s="99"/>
      <c r="Y11" s="111"/>
      <c r="Z11" s="90"/>
      <c r="AA11" s="99"/>
      <c r="AB11" s="111"/>
      <c r="AC11" s="90"/>
      <c r="AD11" s="99"/>
      <c r="AE11" s="111"/>
    </row>
    <row r="12" spans="1:31" ht="24" customHeight="1" thickBot="1" x14ac:dyDescent="0.3">
      <c r="A12" s="67" t="s">
        <v>120</v>
      </c>
      <c r="B12" s="19">
        <f>SUM(B6:B11)</f>
        <v>0</v>
      </c>
      <c r="C12" s="69"/>
      <c r="D12" s="15"/>
      <c r="E12" s="19">
        <f t="shared" ref="E12" si="0">SUM(E6:E11)</f>
        <v>0</v>
      </c>
      <c r="F12" s="69"/>
      <c r="G12" s="15"/>
      <c r="H12" s="19">
        <f t="shared" ref="H12" si="1">SUM(H6:H11)</f>
        <v>0</v>
      </c>
      <c r="I12" s="69"/>
      <c r="J12" s="15"/>
      <c r="K12" s="19">
        <f t="shared" ref="K12" si="2">SUM(K6:K11)</f>
        <v>0</v>
      </c>
      <c r="L12" s="69"/>
      <c r="M12" s="15"/>
      <c r="N12" s="19">
        <f t="shared" ref="N12" si="3">SUM(N6:N11)</f>
        <v>0</v>
      </c>
      <c r="O12" s="69"/>
      <c r="P12" s="15"/>
      <c r="Q12" s="19">
        <f t="shared" ref="Q12" si="4">SUM(Q6:Q11)</f>
        <v>0</v>
      </c>
      <c r="R12" s="69"/>
      <c r="S12" s="15"/>
      <c r="T12" s="19">
        <f t="shared" ref="T12" si="5">SUM(T6:T11)</f>
        <v>0</v>
      </c>
      <c r="U12" s="69"/>
      <c r="V12" s="15"/>
      <c r="W12" s="19">
        <f t="shared" ref="W12" si="6">SUM(W6:W11)</f>
        <v>0</v>
      </c>
      <c r="X12" s="69"/>
      <c r="Y12" s="15"/>
      <c r="Z12" s="19">
        <f t="shared" ref="Z12" si="7">SUM(Z6:Z11)</f>
        <v>0</v>
      </c>
      <c r="AA12" s="69"/>
      <c r="AB12" s="15"/>
      <c r="AC12" s="19">
        <f t="shared" ref="AC12" si="8">SUM(AC6:AC11)</f>
        <v>0</v>
      </c>
      <c r="AD12" s="69"/>
      <c r="AE12" s="15"/>
    </row>
    <row r="13" spans="1:31" ht="24.75" customHeight="1" thickBot="1" x14ac:dyDescent="0.3">
      <c r="A13" s="66" t="s">
        <v>79</v>
      </c>
      <c r="B13" s="50"/>
      <c r="C13" s="50"/>
      <c r="D13" s="51"/>
      <c r="E13" s="50"/>
      <c r="F13" s="50"/>
      <c r="G13" s="51"/>
      <c r="H13" s="50"/>
      <c r="I13" s="50"/>
      <c r="J13" s="51"/>
      <c r="K13" s="50"/>
      <c r="L13" s="50"/>
      <c r="M13" s="51"/>
      <c r="N13" s="50"/>
      <c r="O13" s="50"/>
      <c r="P13" s="51"/>
      <c r="Q13" s="50"/>
      <c r="R13" s="50"/>
      <c r="S13" s="51"/>
      <c r="T13" s="50"/>
      <c r="U13" s="50"/>
      <c r="V13" s="51"/>
      <c r="W13" s="50"/>
      <c r="X13" s="50"/>
      <c r="Y13" s="51"/>
      <c r="Z13" s="50"/>
      <c r="AA13" s="50"/>
      <c r="AB13" s="51"/>
      <c r="AC13" s="50"/>
      <c r="AD13" s="50"/>
      <c r="AE13" s="51"/>
    </row>
    <row r="14" spans="1:31" ht="35.25" customHeight="1" thickBot="1" x14ac:dyDescent="0.3">
      <c r="A14" s="117" t="s">
        <v>78</v>
      </c>
      <c r="B14" s="84" t="str">
        <f>B3</f>
        <v>Projet 1</v>
      </c>
      <c r="C14" s="85"/>
      <c r="D14" s="86"/>
      <c r="E14" s="84" t="str">
        <f>E3</f>
        <v>Projet 2</v>
      </c>
      <c r="F14" s="85"/>
      <c r="G14" s="86"/>
      <c r="H14" s="84" t="str">
        <f>H3</f>
        <v>Projet 3</v>
      </c>
      <c r="I14" s="85"/>
      <c r="J14" s="86"/>
      <c r="K14" s="84" t="str">
        <f>K3</f>
        <v>Projet 4</v>
      </c>
      <c r="L14" s="85"/>
      <c r="M14" s="86"/>
      <c r="N14" s="84" t="str">
        <f t="shared" ref="N14" si="9">N3</f>
        <v>Projet 5</v>
      </c>
      <c r="O14" s="85"/>
      <c r="P14" s="86"/>
      <c r="Q14" s="84" t="str">
        <f t="shared" ref="Q14" si="10">Q3</f>
        <v>Projet 6</v>
      </c>
      <c r="R14" s="85"/>
      <c r="S14" s="86"/>
      <c r="T14" s="84" t="str">
        <f t="shared" ref="T14" si="11">T3</f>
        <v>Projet 7</v>
      </c>
      <c r="U14" s="85"/>
      <c r="V14" s="86"/>
      <c r="W14" s="84" t="str">
        <f t="shared" ref="W14" si="12">W3</f>
        <v>Projet 8</v>
      </c>
      <c r="X14" s="85"/>
      <c r="Y14" s="86"/>
      <c r="Z14" s="84" t="str">
        <f t="shared" ref="Z14" si="13">Z3</f>
        <v>Projet 9</v>
      </c>
      <c r="AA14" s="85"/>
      <c r="AB14" s="86"/>
      <c r="AC14" s="84" t="str">
        <f t="shared" ref="AC14" si="14">AC3</f>
        <v>Projet 10</v>
      </c>
      <c r="AD14" s="85"/>
      <c r="AE14" s="86"/>
    </row>
    <row r="15" spans="1:31" s="47" customFormat="1" ht="104.25" customHeight="1" thickBot="1" x14ac:dyDescent="0.3">
      <c r="A15" s="118"/>
      <c r="B15" s="68" t="s">
        <v>115</v>
      </c>
      <c r="C15" s="45" t="s">
        <v>113</v>
      </c>
      <c r="D15" s="46" t="s">
        <v>2</v>
      </c>
      <c r="E15" s="68" t="s">
        <v>115</v>
      </c>
      <c r="F15" s="45" t="s">
        <v>113</v>
      </c>
      <c r="G15" s="46" t="s">
        <v>2</v>
      </c>
      <c r="H15" s="68" t="s">
        <v>115</v>
      </c>
      <c r="I15" s="45" t="s">
        <v>113</v>
      </c>
      <c r="J15" s="46" t="s">
        <v>2</v>
      </c>
      <c r="K15" s="68" t="s">
        <v>115</v>
      </c>
      <c r="L15" s="45" t="s">
        <v>113</v>
      </c>
      <c r="M15" s="46" t="s">
        <v>2</v>
      </c>
      <c r="N15" s="68" t="s">
        <v>115</v>
      </c>
      <c r="O15" s="45" t="s">
        <v>113</v>
      </c>
      <c r="P15" s="46" t="s">
        <v>2</v>
      </c>
      <c r="Q15" s="68" t="s">
        <v>115</v>
      </c>
      <c r="R15" s="45" t="s">
        <v>113</v>
      </c>
      <c r="S15" s="46" t="s">
        <v>2</v>
      </c>
      <c r="T15" s="68" t="s">
        <v>115</v>
      </c>
      <c r="U15" s="45" t="s">
        <v>113</v>
      </c>
      <c r="V15" s="46" t="s">
        <v>2</v>
      </c>
      <c r="W15" s="68" t="s">
        <v>115</v>
      </c>
      <c r="X15" s="45" t="s">
        <v>113</v>
      </c>
      <c r="Y15" s="46" t="s">
        <v>2</v>
      </c>
      <c r="Z15" s="68" t="s">
        <v>115</v>
      </c>
      <c r="AA15" s="45" t="s">
        <v>113</v>
      </c>
      <c r="AB15" s="46" t="s">
        <v>2</v>
      </c>
      <c r="AC15" s="68" t="s">
        <v>115</v>
      </c>
      <c r="AD15" s="45" t="s">
        <v>113</v>
      </c>
      <c r="AE15" s="46" t="s">
        <v>2</v>
      </c>
    </row>
    <row r="16" spans="1:31" s="47" customFormat="1" ht="30" customHeight="1" thickTop="1" x14ac:dyDescent="0.25">
      <c r="A16" s="61" t="s">
        <v>27</v>
      </c>
      <c r="B16" s="58" t="s">
        <v>111</v>
      </c>
      <c r="C16" s="104"/>
      <c r="D16" s="95"/>
      <c r="E16" s="58" t="s">
        <v>111</v>
      </c>
      <c r="F16" s="104"/>
      <c r="G16" s="95"/>
      <c r="H16" s="58" t="s">
        <v>111</v>
      </c>
      <c r="I16" s="104"/>
      <c r="J16" s="95"/>
      <c r="K16" s="58" t="s">
        <v>111</v>
      </c>
      <c r="L16" s="104"/>
      <c r="M16" s="95"/>
      <c r="N16" s="58" t="s">
        <v>111</v>
      </c>
      <c r="O16" s="104"/>
      <c r="P16" s="95"/>
      <c r="Q16" s="58" t="s">
        <v>111</v>
      </c>
      <c r="R16" s="104"/>
      <c r="S16" s="95"/>
      <c r="T16" s="58" t="s">
        <v>111</v>
      </c>
      <c r="U16" s="104"/>
      <c r="V16" s="95"/>
      <c r="W16" s="58" t="s">
        <v>111</v>
      </c>
      <c r="X16" s="104"/>
      <c r="Y16" s="95"/>
      <c r="Z16" s="58" t="s">
        <v>111</v>
      </c>
      <c r="AA16" s="104"/>
      <c r="AB16" s="95"/>
      <c r="AC16" s="58" t="s">
        <v>111</v>
      </c>
      <c r="AD16" s="104"/>
      <c r="AE16" s="95"/>
    </row>
    <row r="17" spans="1:31" ht="24.75" customHeight="1" x14ac:dyDescent="0.25">
      <c r="A17" s="27" t="s">
        <v>28</v>
      </c>
      <c r="B17" s="90"/>
      <c r="C17" s="105"/>
      <c r="D17" s="96"/>
      <c r="E17" s="90"/>
      <c r="F17" s="105"/>
      <c r="G17" s="96"/>
      <c r="H17" s="90"/>
      <c r="I17" s="105"/>
      <c r="J17" s="96"/>
      <c r="K17" s="90"/>
      <c r="L17" s="105"/>
      <c r="M17" s="96"/>
      <c r="N17" s="90"/>
      <c r="O17" s="105"/>
      <c r="P17" s="96"/>
      <c r="Q17" s="90"/>
      <c r="R17" s="105"/>
      <c r="S17" s="96"/>
      <c r="T17" s="90"/>
      <c r="U17" s="105"/>
      <c r="V17" s="96"/>
      <c r="W17" s="90"/>
      <c r="X17" s="105"/>
      <c r="Y17" s="96"/>
      <c r="Z17" s="90"/>
      <c r="AA17" s="105"/>
      <c r="AB17" s="96"/>
      <c r="AC17" s="90"/>
      <c r="AD17" s="105"/>
      <c r="AE17" s="96"/>
    </row>
    <row r="18" spans="1:31" ht="24.75" customHeight="1" x14ac:dyDescent="0.25">
      <c r="A18" s="27" t="s">
        <v>29</v>
      </c>
      <c r="B18" s="90"/>
      <c r="C18" s="105"/>
      <c r="D18" s="96"/>
      <c r="E18" s="90"/>
      <c r="F18" s="105"/>
      <c r="G18" s="96"/>
      <c r="H18" s="90"/>
      <c r="I18" s="105"/>
      <c r="J18" s="96"/>
      <c r="K18" s="90"/>
      <c r="L18" s="105"/>
      <c r="M18" s="96"/>
      <c r="N18" s="90"/>
      <c r="O18" s="105"/>
      <c r="P18" s="96"/>
      <c r="Q18" s="90"/>
      <c r="R18" s="105"/>
      <c r="S18" s="96"/>
      <c r="T18" s="90"/>
      <c r="U18" s="105"/>
      <c r="V18" s="96"/>
      <c r="W18" s="90"/>
      <c r="X18" s="105"/>
      <c r="Y18" s="96"/>
      <c r="Z18" s="90"/>
      <c r="AA18" s="105"/>
      <c r="AB18" s="96"/>
      <c r="AC18" s="90"/>
      <c r="AD18" s="105"/>
      <c r="AE18" s="96"/>
    </row>
    <row r="19" spans="1:31" ht="28.5" customHeight="1" thickBot="1" x14ac:dyDescent="0.3">
      <c r="A19" s="28" t="s">
        <v>30</v>
      </c>
      <c r="B19" s="91"/>
      <c r="C19" s="106"/>
      <c r="D19" s="97"/>
      <c r="E19" s="91"/>
      <c r="F19" s="106"/>
      <c r="G19" s="97"/>
      <c r="H19" s="91"/>
      <c r="I19" s="106"/>
      <c r="J19" s="97"/>
      <c r="K19" s="91"/>
      <c r="L19" s="106"/>
      <c r="M19" s="97"/>
      <c r="N19" s="91"/>
      <c r="O19" s="106"/>
      <c r="P19" s="97"/>
      <c r="Q19" s="91"/>
      <c r="R19" s="106"/>
      <c r="S19" s="97"/>
      <c r="T19" s="91"/>
      <c r="U19" s="106"/>
      <c r="V19" s="97"/>
      <c r="W19" s="91"/>
      <c r="X19" s="106"/>
      <c r="Y19" s="97"/>
      <c r="Z19" s="91"/>
      <c r="AA19" s="106"/>
      <c r="AB19" s="97"/>
      <c r="AC19" s="91"/>
      <c r="AD19" s="106"/>
      <c r="AE19" s="97"/>
    </row>
    <row r="20" spans="1:31" ht="25.5" customHeight="1" thickBot="1" x14ac:dyDescent="0.3">
      <c r="A20" s="29" t="s">
        <v>46</v>
      </c>
      <c r="B20" s="101"/>
      <c r="C20" s="102"/>
      <c r="D20" s="103"/>
      <c r="E20" s="101"/>
      <c r="F20" s="102"/>
      <c r="G20" s="103"/>
      <c r="H20" s="101"/>
      <c r="I20" s="102"/>
      <c r="J20" s="103"/>
      <c r="K20" s="101"/>
      <c r="L20" s="102"/>
      <c r="M20" s="103"/>
      <c r="N20" s="101"/>
      <c r="O20" s="102"/>
      <c r="P20" s="103"/>
      <c r="Q20" s="101"/>
      <c r="R20" s="102"/>
      <c r="S20" s="103"/>
      <c r="T20" s="101"/>
      <c r="U20" s="102"/>
      <c r="V20" s="103"/>
      <c r="W20" s="101"/>
      <c r="X20" s="102"/>
      <c r="Y20" s="103"/>
      <c r="Z20" s="101"/>
      <c r="AA20" s="102"/>
      <c r="AB20" s="103"/>
      <c r="AC20" s="101"/>
      <c r="AD20" s="102"/>
      <c r="AE20" s="103"/>
    </row>
    <row r="21" spans="1:31" s="47" customFormat="1" ht="31.5" x14ac:dyDescent="0.25">
      <c r="A21" s="61" t="s">
        <v>31</v>
      </c>
      <c r="B21" s="58" t="s">
        <v>112</v>
      </c>
      <c r="C21" s="104"/>
      <c r="D21" s="95"/>
      <c r="E21" s="58" t="s">
        <v>112</v>
      </c>
      <c r="F21" s="104"/>
      <c r="G21" s="95"/>
      <c r="H21" s="58" t="s">
        <v>112</v>
      </c>
      <c r="I21" s="104"/>
      <c r="J21" s="95"/>
      <c r="K21" s="58" t="s">
        <v>112</v>
      </c>
      <c r="L21" s="104"/>
      <c r="M21" s="95"/>
      <c r="N21" s="58" t="s">
        <v>112</v>
      </c>
      <c r="O21" s="104"/>
      <c r="P21" s="95"/>
      <c r="Q21" s="58" t="s">
        <v>112</v>
      </c>
      <c r="R21" s="104"/>
      <c r="S21" s="95"/>
      <c r="T21" s="58" t="s">
        <v>112</v>
      </c>
      <c r="U21" s="104"/>
      <c r="V21" s="95"/>
      <c r="W21" s="58" t="s">
        <v>112</v>
      </c>
      <c r="X21" s="104"/>
      <c r="Y21" s="95"/>
      <c r="Z21" s="58" t="s">
        <v>112</v>
      </c>
      <c r="AA21" s="104"/>
      <c r="AB21" s="95"/>
      <c r="AC21" s="58" t="s">
        <v>112</v>
      </c>
      <c r="AD21" s="104"/>
      <c r="AE21" s="95"/>
    </row>
    <row r="22" spans="1:31" ht="23.25" x14ac:dyDescent="0.25">
      <c r="A22" s="27" t="s">
        <v>32</v>
      </c>
      <c r="B22" s="90"/>
      <c r="C22" s="105"/>
      <c r="D22" s="96"/>
      <c r="E22" s="90"/>
      <c r="F22" s="105"/>
      <c r="G22" s="96"/>
      <c r="H22" s="90"/>
      <c r="I22" s="105"/>
      <c r="J22" s="96"/>
      <c r="K22" s="90"/>
      <c r="L22" s="105"/>
      <c r="M22" s="96"/>
      <c r="N22" s="90"/>
      <c r="O22" s="105"/>
      <c r="P22" s="96"/>
      <c r="Q22" s="90"/>
      <c r="R22" s="105"/>
      <c r="S22" s="96"/>
      <c r="T22" s="90"/>
      <c r="U22" s="105"/>
      <c r="V22" s="96"/>
      <c r="W22" s="90"/>
      <c r="X22" s="105"/>
      <c r="Y22" s="96"/>
      <c r="Z22" s="90"/>
      <c r="AA22" s="105"/>
      <c r="AB22" s="96"/>
      <c r="AC22" s="90"/>
      <c r="AD22" s="105"/>
      <c r="AE22" s="96"/>
    </row>
    <row r="23" spans="1:31" ht="23.25" x14ac:dyDescent="0.25">
      <c r="A23" s="27" t="s">
        <v>4</v>
      </c>
      <c r="B23" s="90"/>
      <c r="C23" s="105"/>
      <c r="D23" s="96"/>
      <c r="E23" s="90"/>
      <c r="F23" s="105"/>
      <c r="G23" s="96"/>
      <c r="H23" s="90"/>
      <c r="I23" s="105"/>
      <c r="J23" s="96"/>
      <c r="K23" s="90"/>
      <c r="L23" s="105"/>
      <c r="M23" s="96"/>
      <c r="N23" s="90"/>
      <c r="O23" s="105"/>
      <c r="P23" s="96"/>
      <c r="Q23" s="90"/>
      <c r="R23" s="105"/>
      <c r="S23" s="96"/>
      <c r="T23" s="90"/>
      <c r="U23" s="105"/>
      <c r="V23" s="96"/>
      <c r="W23" s="90"/>
      <c r="X23" s="105"/>
      <c r="Y23" s="96"/>
      <c r="Z23" s="90"/>
      <c r="AA23" s="105"/>
      <c r="AB23" s="96"/>
      <c r="AC23" s="90"/>
      <c r="AD23" s="105"/>
      <c r="AE23" s="96"/>
    </row>
    <row r="24" spans="1:31" ht="18" customHeight="1" x14ac:dyDescent="0.25">
      <c r="A24" s="13" t="s">
        <v>33</v>
      </c>
      <c r="B24" s="90"/>
      <c r="C24" s="105"/>
      <c r="D24" s="96"/>
      <c r="E24" s="90"/>
      <c r="F24" s="105"/>
      <c r="G24" s="96"/>
      <c r="H24" s="90"/>
      <c r="I24" s="105"/>
      <c r="J24" s="96"/>
      <c r="K24" s="90"/>
      <c r="L24" s="105"/>
      <c r="M24" s="96"/>
      <c r="N24" s="90"/>
      <c r="O24" s="105"/>
      <c r="P24" s="96"/>
      <c r="Q24" s="90"/>
      <c r="R24" s="105"/>
      <c r="S24" s="96"/>
      <c r="T24" s="90"/>
      <c r="U24" s="105"/>
      <c r="V24" s="96"/>
      <c r="W24" s="90"/>
      <c r="X24" s="105"/>
      <c r="Y24" s="96"/>
      <c r="Z24" s="90"/>
      <c r="AA24" s="105"/>
      <c r="AB24" s="96"/>
      <c r="AC24" s="90"/>
      <c r="AD24" s="105"/>
      <c r="AE24" s="96"/>
    </row>
    <row r="25" spans="1:31" ht="15" customHeight="1" x14ac:dyDescent="0.25">
      <c r="A25" s="13" t="s">
        <v>5</v>
      </c>
      <c r="B25" s="90"/>
      <c r="C25" s="105"/>
      <c r="D25" s="96"/>
      <c r="E25" s="90"/>
      <c r="F25" s="105"/>
      <c r="G25" s="96"/>
      <c r="H25" s="90"/>
      <c r="I25" s="105"/>
      <c r="J25" s="96"/>
      <c r="K25" s="90"/>
      <c r="L25" s="105"/>
      <c r="M25" s="96"/>
      <c r="N25" s="90"/>
      <c r="O25" s="105"/>
      <c r="P25" s="96"/>
      <c r="Q25" s="90"/>
      <c r="R25" s="105"/>
      <c r="S25" s="96"/>
      <c r="T25" s="90"/>
      <c r="U25" s="105"/>
      <c r="V25" s="96"/>
      <c r="W25" s="90"/>
      <c r="X25" s="105"/>
      <c r="Y25" s="96"/>
      <c r="Z25" s="90"/>
      <c r="AA25" s="105"/>
      <c r="AB25" s="96"/>
      <c r="AC25" s="90"/>
      <c r="AD25" s="105"/>
      <c r="AE25" s="96"/>
    </row>
    <row r="26" spans="1:31" ht="44.25" customHeight="1" x14ac:dyDescent="0.25">
      <c r="A26" s="27" t="s">
        <v>34</v>
      </c>
      <c r="B26" s="90"/>
      <c r="C26" s="105"/>
      <c r="D26" s="96"/>
      <c r="E26" s="90"/>
      <c r="F26" s="105"/>
      <c r="G26" s="96"/>
      <c r="H26" s="90"/>
      <c r="I26" s="105"/>
      <c r="J26" s="96"/>
      <c r="K26" s="90"/>
      <c r="L26" s="105"/>
      <c r="M26" s="96"/>
      <c r="N26" s="90"/>
      <c r="O26" s="105"/>
      <c r="P26" s="96"/>
      <c r="Q26" s="90"/>
      <c r="R26" s="105"/>
      <c r="S26" s="96"/>
      <c r="T26" s="90"/>
      <c r="U26" s="105"/>
      <c r="V26" s="96"/>
      <c r="W26" s="90"/>
      <c r="X26" s="105"/>
      <c r="Y26" s="96"/>
      <c r="Z26" s="90"/>
      <c r="AA26" s="105"/>
      <c r="AB26" s="96"/>
      <c r="AC26" s="90"/>
      <c r="AD26" s="105"/>
      <c r="AE26" s="96"/>
    </row>
    <row r="27" spans="1:31" ht="19.5" customHeight="1" thickBot="1" x14ac:dyDescent="0.3">
      <c r="A27" s="30" t="s">
        <v>3</v>
      </c>
      <c r="B27" s="91"/>
      <c r="C27" s="106"/>
      <c r="D27" s="97"/>
      <c r="E27" s="91"/>
      <c r="F27" s="106"/>
      <c r="G27" s="97"/>
      <c r="H27" s="91"/>
      <c r="I27" s="106"/>
      <c r="J27" s="97"/>
      <c r="K27" s="91"/>
      <c r="L27" s="106"/>
      <c r="M27" s="97"/>
      <c r="N27" s="91"/>
      <c r="O27" s="106"/>
      <c r="P27" s="97"/>
      <c r="Q27" s="91"/>
      <c r="R27" s="106"/>
      <c r="S27" s="97"/>
      <c r="T27" s="91"/>
      <c r="U27" s="106"/>
      <c r="V27" s="97"/>
      <c r="W27" s="91"/>
      <c r="X27" s="106"/>
      <c r="Y27" s="97"/>
      <c r="Z27" s="91"/>
      <c r="AA27" s="106"/>
      <c r="AB27" s="97"/>
      <c r="AC27" s="91"/>
      <c r="AD27" s="106"/>
      <c r="AE27" s="97"/>
    </row>
    <row r="28" spans="1:31" s="47" customFormat="1" ht="43.5" customHeight="1" thickTop="1" x14ac:dyDescent="0.25">
      <c r="A28" s="61" t="s">
        <v>35</v>
      </c>
      <c r="B28" s="58" t="s">
        <v>112</v>
      </c>
      <c r="C28" s="92"/>
      <c r="D28" s="95"/>
      <c r="E28" s="58" t="s">
        <v>112</v>
      </c>
      <c r="F28" s="92"/>
      <c r="G28" s="95"/>
      <c r="H28" s="58" t="s">
        <v>112</v>
      </c>
      <c r="I28" s="92"/>
      <c r="J28" s="95"/>
      <c r="K28" s="58" t="s">
        <v>112</v>
      </c>
      <c r="L28" s="92"/>
      <c r="M28" s="95"/>
      <c r="N28" s="58" t="s">
        <v>112</v>
      </c>
      <c r="O28" s="92"/>
      <c r="P28" s="95"/>
      <c r="Q28" s="58" t="s">
        <v>112</v>
      </c>
      <c r="R28" s="92"/>
      <c r="S28" s="95"/>
      <c r="T28" s="58" t="s">
        <v>112</v>
      </c>
      <c r="U28" s="92"/>
      <c r="V28" s="95"/>
      <c r="W28" s="58" t="s">
        <v>112</v>
      </c>
      <c r="X28" s="92"/>
      <c r="Y28" s="95"/>
      <c r="Z28" s="58" t="s">
        <v>112</v>
      </c>
      <c r="AA28" s="92"/>
      <c r="AB28" s="95"/>
      <c r="AC28" s="58" t="s">
        <v>112</v>
      </c>
      <c r="AD28" s="92"/>
      <c r="AE28" s="95"/>
    </row>
    <row r="29" spans="1:31" ht="50.25" customHeight="1" x14ac:dyDescent="0.25">
      <c r="A29" s="27" t="s">
        <v>36</v>
      </c>
      <c r="B29" s="90"/>
      <c r="C29" s="93"/>
      <c r="D29" s="96"/>
      <c r="E29" s="90"/>
      <c r="F29" s="93"/>
      <c r="G29" s="96"/>
      <c r="H29" s="90"/>
      <c r="I29" s="93"/>
      <c r="J29" s="96"/>
      <c r="K29" s="90"/>
      <c r="L29" s="93"/>
      <c r="M29" s="96"/>
      <c r="N29" s="90"/>
      <c r="O29" s="93"/>
      <c r="P29" s="96"/>
      <c r="Q29" s="90"/>
      <c r="R29" s="93"/>
      <c r="S29" s="96"/>
      <c r="T29" s="90"/>
      <c r="U29" s="93"/>
      <c r="V29" s="96"/>
      <c r="W29" s="90"/>
      <c r="X29" s="93"/>
      <c r="Y29" s="96"/>
      <c r="Z29" s="90"/>
      <c r="AA29" s="93"/>
      <c r="AB29" s="96"/>
      <c r="AC29" s="90"/>
      <c r="AD29" s="93"/>
      <c r="AE29" s="96"/>
    </row>
    <row r="30" spans="1:31" ht="39" customHeight="1" x14ac:dyDescent="0.25">
      <c r="A30" s="27" t="s">
        <v>37</v>
      </c>
      <c r="B30" s="90"/>
      <c r="C30" s="93"/>
      <c r="D30" s="96"/>
      <c r="E30" s="90"/>
      <c r="F30" s="93"/>
      <c r="G30" s="96"/>
      <c r="H30" s="90"/>
      <c r="I30" s="93"/>
      <c r="J30" s="96"/>
      <c r="K30" s="90"/>
      <c r="L30" s="93"/>
      <c r="M30" s="96"/>
      <c r="N30" s="90"/>
      <c r="O30" s="93"/>
      <c r="P30" s="96"/>
      <c r="Q30" s="90"/>
      <c r="R30" s="93"/>
      <c r="S30" s="96"/>
      <c r="T30" s="90"/>
      <c r="U30" s="93"/>
      <c r="V30" s="96"/>
      <c r="W30" s="90"/>
      <c r="X30" s="93"/>
      <c r="Y30" s="96"/>
      <c r="Z30" s="90"/>
      <c r="AA30" s="93"/>
      <c r="AB30" s="96"/>
      <c r="AC30" s="90"/>
      <c r="AD30" s="93"/>
      <c r="AE30" s="96"/>
    </row>
    <row r="31" spans="1:31" ht="30.75" customHeight="1" thickBot="1" x14ac:dyDescent="0.3">
      <c r="A31" s="27" t="s">
        <v>38</v>
      </c>
      <c r="B31" s="91"/>
      <c r="C31" s="94"/>
      <c r="D31" s="97"/>
      <c r="E31" s="91"/>
      <c r="F31" s="94"/>
      <c r="G31" s="97"/>
      <c r="H31" s="91"/>
      <c r="I31" s="94"/>
      <c r="J31" s="97"/>
      <c r="K31" s="91"/>
      <c r="L31" s="94"/>
      <c r="M31" s="97"/>
      <c r="N31" s="91"/>
      <c r="O31" s="94"/>
      <c r="P31" s="97"/>
      <c r="Q31" s="91"/>
      <c r="R31" s="94"/>
      <c r="S31" s="97"/>
      <c r="T31" s="91"/>
      <c r="U31" s="94"/>
      <c r="V31" s="97"/>
      <c r="W31" s="91"/>
      <c r="X31" s="94"/>
      <c r="Y31" s="97"/>
      <c r="Z31" s="91"/>
      <c r="AA31" s="94"/>
      <c r="AB31" s="97"/>
      <c r="AC31" s="91"/>
      <c r="AD31" s="94"/>
      <c r="AE31" s="97"/>
    </row>
    <row r="32" spans="1:31" ht="28.5" customHeight="1" thickBot="1" x14ac:dyDescent="0.3">
      <c r="A32" s="29" t="s">
        <v>45</v>
      </c>
      <c r="B32" s="101"/>
      <c r="C32" s="102"/>
      <c r="D32" s="103"/>
      <c r="E32" s="101"/>
      <c r="F32" s="102"/>
      <c r="G32" s="103"/>
      <c r="H32" s="101"/>
      <c r="I32" s="102"/>
      <c r="J32" s="103"/>
      <c r="K32" s="101"/>
      <c r="L32" s="102"/>
      <c r="M32" s="103"/>
      <c r="N32" s="101"/>
      <c r="O32" s="102"/>
      <c r="P32" s="103"/>
      <c r="Q32" s="101"/>
      <c r="R32" s="102"/>
      <c r="S32" s="103"/>
      <c r="T32" s="101"/>
      <c r="U32" s="102"/>
      <c r="V32" s="103"/>
      <c r="W32" s="101"/>
      <c r="X32" s="102"/>
      <c r="Y32" s="103"/>
      <c r="Z32" s="101"/>
      <c r="AA32" s="102"/>
      <c r="AB32" s="103"/>
      <c r="AC32" s="101"/>
      <c r="AD32" s="102"/>
      <c r="AE32" s="103"/>
    </row>
    <row r="33" spans="1:31" s="47" customFormat="1" ht="26.25" customHeight="1" x14ac:dyDescent="0.25">
      <c r="A33" s="61" t="s">
        <v>39</v>
      </c>
      <c r="B33" s="58" t="s">
        <v>111</v>
      </c>
      <c r="C33" s="92"/>
      <c r="D33" s="95"/>
      <c r="E33" s="58" t="s">
        <v>111</v>
      </c>
      <c r="F33" s="92"/>
      <c r="G33" s="95"/>
      <c r="H33" s="58" t="s">
        <v>111</v>
      </c>
      <c r="I33" s="92"/>
      <c r="J33" s="95"/>
      <c r="K33" s="58" t="s">
        <v>111</v>
      </c>
      <c r="L33" s="92"/>
      <c r="M33" s="95"/>
      <c r="N33" s="58" t="s">
        <v>111</v>
      </c>
      <c r="O33" s="92"/>
      <c r="P33" s="95"/>
      <c r="Q33" s="58" t="s">
        <v>111</v>
      </c>
      <c r="R33" s="92"/>
      <c r="S33" s="95"/>
      <c r="T33" s="58" t="s">
        <v>111</v>
      </c>
      <c r="U33" s="92"/>
      <c r="V33" s="95"/>
      <c r="W33" s="58" t="s">
        <v>111</v>
      </c>
      <c r="X33" s="92"/>
      <c r="Y33" s="95"/>
      <c r="Z33" s="58" t="s">
        <v>111</v>
      </c>
      <c r="AA33" s="92"/>
      <c r="AB33" s="95"/>
      <c r="AC33" s="58" t="s">
        <v>111</v>
      </c>
      <c r="AD33" s="92"/>
      <c r="AE33" s="95"/>
    </row>
    <row r="34" spans="1:31" ht="29.25" customHeight="1" x14ac:dyDescent="0.25">
      <c r="A34" s="27" t="s">
        <v>40</v>
      </c>
      <c r="B34" s="90"/>
      <c r="C34" s="93"/>
      <c r="D34" s="96"/>
      <c r="E34" s="90"/>
      <c r="F34" s="93"/>
      <c r="G34" s="96"/>
      <c r="H34" s="90"/>
      <c r="I34" s="93"/>
      <c r="J34" s="96"/>
      <c r="K34" s="90"/>
      <c r="L34" s="93"/>
      <c r="M34" s="96"/>
      <c r="N34" s="90"/>
      <c r="O34" s="93"/>
      <c r="P34" s="96"/>
      <c r="Q34" s="90"/>
      <c r="R34" s="93"/>
      <c r="S34" s="96"/>
      <c r="T34" s="90"/>
      <c r="U34" s="93"/>
      <c r="V34" s="96"/>
      <c r="W34" s="90"/>
      <c r="X34" s="93"/>
      <c r="Y34" s="96"/>
      <c r="Z34" s="90"/>
      <c r="AA34" s="93"/>
      <c r="AB34" s="96"/>
      <c r="AC34" s="90"/>
      <c r="AD34" s="93"/>
      <c r="AE34" s="96"/>
    </row>
    <row r="35" spans="1:31" ht="24.75" customHeight="1" x14ac:dyDescent="0.25">
      <c r="A35" s="27" t="s">
        <v>41</v>
      </c>
      <c r="B35" s="90"/>
      <c r="C35" s="93"/>
      <c r="D35" s="96"/>
      <c r="E35" s="90"/>
      <c r="F35" s="93"/>
      <c r="G35" s="96"/>
      <c r="H35" s="90"/>
      <c r="I35" s="93"/>
      <c r="J35" s="96"/>
      <c r="K35" s="90"/>
      <c r="L35" s="93"/>
      <c r="M35" s="96"/>
      <c r="N35" s="90"/>
      <c r="O35" s="93"/>
      <c r="P35" s="96"/>
      <c r="Q35" s="90"/>
      <c r="R35" s="93"/>
      <c r="S35" s="96"/>
      <c r="T35" s="90"/>
      <c r="U35" s="93"/>
      <c r="V35" s="96"/>
      <c r="W35" s="90"/>
      <c r="X35" s="93"/>
      <c r="Y35" s="96"/>
      <c r="Z35" s="90"/>
      <c r="AA35" s="93"/>
      <c r="AB35" s="96"/>
      <c r="AC35" s="90"/>
      <c r="AD35" s="93"/>
      <c r="AE35" s="96"/>
    </row>
    <row r="36" spans="1:31" ht="34.5" customHeight="1" x14ac:dyDescent="0.25">
      <c r="A36" s="27" t="s">
        <v>42</v>
      </c>
      <c r="B36" s="90"/>
      <c r="C36" s="93"/>
      <c r="D36" s="96"/>
      <c r="E36" s="90"/>
      <c r="F36" s="93"/>
      <c r="G36" s="96"/>
      <c r="H36" s="90"/>
      <c r="I36" s="93"/>
      <c r="J36" s="96"/>
      <c r="K36" s="90"/>
      <c r="L36" s="93"/>
      <c r="M36" s="96"/>
      <c r="N36" s="90"/>
      <c r="O36" s="93"/>
      <c r="P36" s="96"/>
      <c r="Q36" s="90"/>
      <c r="R36" s="93"/>
      <c r="S36" s="96"/>
      <c r="T36" s="90"/>
      <c r="U36" s="93"/>
      <c r="V36" s="96"/>
      <c r="W36" s="90"/>
      <c r="X36" s="93"/>
      <c r="Y36" s="96"/>
      <c r="Z36" s="90"/>
      <c r="AA36" s="93"/>
      <c r="AB36" s="96"/>
      <c r="AC36" s="90"/>
      <c r="AD36" s="93"/>
      <c r="AE36" s="96"/>
    </row>
    <row r="37" spans="1:31" ht="51" customHeight="1" x14ac:dyDescent="0.25">
      <c r="A37" s="27" t="s">
        <v>43</v>
      </c>
      <c r="B37" s="90"/>
      <c r="C37" s="93"/>
      <c r="D37" s="96"/>
      <c r="E37" s="90"/>
      <c r="F37" s="93"/>
      <c r="G37" s="96"/>
      <c r="H37" s="90"/>
      <c r="I37" s="93"/>
      <c r="J37" s="96"/>
      <c r="K37" s="90"/>
      <c r="L37" s="93"/>
      <c r="M37" s="96"/>
      <c r="N37" s="90"/>
      <c r="O37" s="93"/>
      <c r="P37" s="96"/>
      <c r="Q37" s="90"/>
      <c r="R37" s="93"/>
      <c r="S37" s="96"/>
      <c r="T37" s="90"/>
      <c r="U37" s="93"/>
      <c r="V37" s="96"/>
      <c r="W37" s="90"/>
      <c r="X37" s="93"/>
      <c r="Y37" s="96"/>
      <c r="Z37" s="90"/>
      <c r="AA37" s="93"/>
      <c r="AB37" s="96"/>
      <c r="AC37" s="90"/>
      <c r="AD37" s="93"/>
      <c r="AE37" s="96"/>
    </row>
    <row r="38" spans="1:31" ht="28.5" customHeight="1" thickBot="1" x14ac:dyDescent="0.3">
      <c r="A38" s="27" t="s">
        <v>44</v>
      </c>
      <c r="B38" s="90"/>
      <c r="C38" s="93"/>
      <c r="D38" s="96"/>
      <c r="E38" s="90"/>
      <c r="F38" s="93"/>
      <c r="G38" s="96"/>
      <c r="H38" s="90"/>
      <c r="I38" s="93"/>
      <c r="J38" s="96"/>
      <c r="K38" s="90"/>
      <c r="L38" s="93"/>
      <c r="M38" s="96"/>
      <c r="N38" s="90"/>
      <c r="O38" s="93"/>
      <c r="P38" s="96"/>
      <c r="Q38" s="90"/>
      <c r="R38" s="93"/>
      <c r="S38" s="96"/>
      <c r="T38" s="90"/>
      <c r="U38" s="93"/>
      <c r="V38" s="96"/>
      <c r="W38" s="90"/>
      <c r="X38" s="93"/>
      <c r="Y38" s="96"/>
      <c r="Z38" s="90"/>
      <c r="AA38" s="93"/>
      <c r="AB38" s="96"/>
      <c r="AC38" s="90"/>
      <c r="AD38" s="93"/>
      <c r="AE38" s="96"/>
    </row>
    <row r="39" spans="1:31" ht="28.5" customHeight="1" thickBot="1" x14ac:dyDescent="0.3">
      <c r="A39" s="26" t="s">
        <v>117</v>
      </c>
      <c r="B39" s="19">
        <f>SUM(B16:B38)</f>
        <v>0</v>
      </c>
      <c r="C39" s="69"/>
      <c r="D39" s="52"/>
      <c r="E39" s="19">
        <f t="shared" ref="E39" si="15">SUM(E16:E38)</f>
        <v>0</v>
      </c>
      <c r="F39" s="69"/>
      <c r="G39" s="52"/>
      <c r="H39" s="19">
        <f t="shared" ref="H39" si="16">SUM(H16:H38)</f>
        <v>0</v>
      </c>
      <c r="I39" s="69"/>
      <c r="J39" s="52"/>
      <c r="K39" s="19">
        <f>SUM(K16:K38)</f>
        <v>0</v>
      </c>
      <c r="L39" s="69"/>
      <c r="M39" s="52"/>
      <c r="N39" s="19">
        <f t="shared" ref="N39" si="17">SUM(N16:N38)</f>
        <v>0</v>
      </c>
      <c r="O39" s="69"/>
      <c r="P39" s="52"/>
      <c r="Q39" s="19">
        <f t="shared" ref="Q39" si="18">SUM(Q16:Q38)</f>
        <v>0</v>
      </c>
      <c r="R39" s="69"/>
      <c r="S39" s="52"/>
      <c r="T39" s="19">
        <f t="shared" ref="T39" si="19">SUM(T16:T38)</f>
        <v>0</v>
      </c>
      <c r="U39" s="69"/>
      <c r="V39" s="52"/>
      <c r="W39" s="19">
        <f t="shared" ref="W39" si="20">SUM(W16:W38)</f>
        <v>0</v>
      </c>
      <c r="X39" s="69"/>
      <c r="Y39" s="52"/>
      <c r="Z39" s="19">
        <f t="shared" ref="Z39" si="21">SUM(Z16:Z38)</f>
        <v>0</v>
      </c>
      <c r="AA39" s="69"/>
      <c r="AB39" s="52"/>
      <c r="AC39" s="19">
        <f t="shared" ref="AC39" si="22">SUM(AC16:AC38)</f>
        <v>0</v>
      </c>
      <c r="AD39" s="69"/>
      <c r="AE39" s="52"/>
    </row>
    <row r="40" spans="1:31" ht="22.5" customHeight="1" thickBot="1" x14ac:dyDescent="0.3">
      <c r="A40" s="18" t="s">
        <v>82</v>
      </c>
      <c r="B40" s="53"/>
      <c r="C40" s="53"/>
      <c r="D40" s="54"/>
      <c r="E40" s="53"/>
      <c r="F40" s="53"/>
      <c r="G40" s="54"/>
      <c r="H40" s="53"/>
      <c r="I40" s="53"/>
      <c r="J40" s="54"/>
      <c r="K40" s="53"/>
      <c r="L40" s="53"/>
      <c r="M40" s="54"/>
      <c r="N40" s="53"/>
      <c r="O40" s="53"/>
      <c r="P40" s="54"/>
      <c r="Q40" s="53"/>
      <c r="R40" s="53"/>
      <c r="S40" s="54"/>
      <c r="T40" s="53"/>
      <c r="U40" s="53"/>
      <c r="V40" s="54"/>
      <c r="W40" s="53"/>
      <c r="X40" s="53"/>
      <c r="Y40" s="54"/>
      <c r="Z40" s="53"/>
      <c r="AA40" s="53"/>
      <c r="AB40" s="54"/>
      <c r="AC40" s="53"/>
      <c r="AD40" s="53"/>
      <c r="AE40" s="54"/>
    </row>
    <row r="41" spans="1:31" ht="27.75" customHeight="1" thickTop="1" thickBot="1" x14ac:dyDescent="0.3">
      <c r="A41" s="115" t="s">
        <v>81</v>
      </c>
      <c r="B41" s="84" t="str">
        <f>B3</f>
        <v>Projet 1</v>
      </c>
      <c r="C41" s="85"/>
      <c r="D41" s="86"/>
      <c r="E41" s="84" t="str">
        <f>E3</f>
        <v>Projet 2</v>
      </c>
      <c r="F41" s="85"/>
      <c r="G41" s="86"/>
      <c r="H41" s="84" t="str">
        <f>H3</f>
        <v>Projet 3</v>
      </c>
      <c r="I41" s="85"/>
      <c r="J41" s="86"/>
      <c r="K41" s="84" t="str">
        <f>K3</f>
        <v>Projet 4</v>
      </c>
      <c r="L41" s="85"/>
      <c r="M41" s="86"/>
      <c r="N41" s="84" t="str">
        <f t="shared" ref="N41" si="23">N3</f>
        <v>Projet 5</v>
      </c>
      <c r="O41" s="85"/>
      <c r="P41" s="86"/>
      <c r="Q41" s="84" t="str">
        <f t="shared" ref="Q41" si="24">Q3</f>
        <v>Projet 6</v>
      </c>
      <c r="R41" s="85"/>
      <c r="S41" s="86"/>
      <c r="T41" s="84" t="str">
        <f t="shared" ref="T41" si="25">T3</f>
        <v>Projet 7</v>
      </c>
      <c r="U41" s="85"/>
      <c r="V41" s="86"/>
      <c r="W41" s="84" t="str">
        <f t="shared" ref="W41" si="26">W3</f>
        <v>Projet 8</v>
      </c>
      <c r="X41" s="85"/>
      <c r="Y41" s="86"/>
      <c r="Z41" s="84" t="str">
        <f t="shared" ref="Z41" si="27">Z3</f>
        <v>Projet 9</v>
      </c>
      <c r="AA41" s="85"/>
      <c r="AB41" s="86"/>
      <c r="AC41" s="84" t="str">
        <f t="shared" ref="AC41" si="28">AC3</f>
        <v>Projet 10</v>
      </c>
      <c r="AD41" s="85"/>
      <c r="AE41" s="86"/>
    </row>
    <row r="42" spans="1:31" s="47" customFormat="1" ht="55.5" customHeight="1" thickBot="1" x14ac:dyDescent="0.3">
      <c r="A42" s="116"/>
      <c r="B42" s="68" t="s">
        <v>115</v>
      </c>
      <c r="C42" s="45" t="s">
        <v>113</v>
      </c>
      <c r="D42" s="46" t="s">
        <v>2</v>
      </c>
      <c r="E42" s="68" t="s">
        <v>115</v>
      </c>
      <c r="F42" s="45" t="s">
        <v>113</v>
      </c>
      <c r="G42" s="46" t="s">
        <v>2</v>
      </c>
      <c r="H42" s="68" t="s">
        <v>115</v>
      </c>
      <c r="I42" s="45" t="s">
        <v>113</v>
      </c>
      <c r="J42" s="46" t="s">
        <v>2</v>
      </c>
      <c r="K42" s="68" t="s">
        <v>115</v>
      </c>
      <c r="L42" s="45" t="s">
        <v>113</v>
      </c>
      <c r="M42" s="46" t="s">
        <v>2</v>
      </c>
      <c r="N42" s="68" t="s">
        <v>115</v>
      </c>
      <c r="O42" s="45" t="s">
        <v>113</v>
      </c>
      <c r="P42" s="46" t="s">
        <v>2</v>
      </c>
      <c r="Q42" s="68" t="s">
        <v>115</v>
      </c>
      <c r="R42" s="45" t="s">
        <v>113</v>
      </c>
      <c r="S42" s="46" t="s">
        <v>2</v>
      </c>
      <c r="T42" s="68" t="s">
        <v>115</v>
      </c>
      <c r="U42" s="45" t="s">
        <v>113</v>
      </c>
      <c r="V42" s="46" t="s">
        <v>2</v>
      </c>
      <c r="W42" s="68" t="s">
        <v>115</v>
      </c>
      <c r="X42" s="45" t="s">
        <v>113</v>
      </c>
      <c r="Y42" s="46" t="s">
        <v>2</v>
      </c>
      <c r="Z42" s="68" t="s">
        <v>115</v>
      </c>
      <c r="AA42" s="45" t="s">
        <v>113</v>
      </c>
      <c r="AB42" s="46" t="s">
        <v>2</v>
      </c>
      <c r="AC42" s="68" t="s">
        <v>115</v>
      </c>
      <c r="AD42" s="45" t="s">
        <v>113</v>
      </c>
      <c r="AE42" s="46" t="s">
        <v>2</v>
      </c>
    </row>
    <row r="43" spans="1:31" s="47" customFormat="1" ht="32.25" thickTop="1" x14ac:dyDescent="0.25">
      <c r="A43" s="60" t="s">
        <v>47</v>
      </c>
      <c r="B43" s="58" t="s">
        <v>112</v>
      </c>
      <c r="C43" s="98"/>
      <c r="D43" s="95"/>
      <c r="E43" s="58" t="s">
        <v>112</v>
      </c>
      <c r="F43" s="98"/>
      <c r="G43" s="95"/>
      <c r="H43" s="58" t="s">
        <v>112</v>
      </c>
      <c r="I43" s="98"/>
      <c r="J43" s="95"/>
      <c r="K43" s="58" t="s">
        <v>112</v>
      </c>
      <c r="L43" s="98"/>
      <c r="M43" s="95"/>
      <c r="N43" s="58" t="s">
        <v>112</v>
      </c>
      <c r="O43" s="98"/>
      <c r="P43" s="95"/>
      <c r="Q43" s="58" t="s">
        <v>112</v>
      </c>
      <c r="R43" s="98"/>
      <c r="S43" s="95"/>
      <c r="T43" s="58" t="s">
        <v>112</v>
      </c>
      <c r="U43" s="98"/>
      <c r="V43" s="95"/>
      <c r="W43" s="58" t="s">
        <v>112</v>
      </c>
      <c r="X43" s="98"/>
      <c r="Y43" s="95"/>
      <c r="Z43" s="58" t="s">
        <v>112</v>
      </c>
      <c r="AA43" s="98"/>
      <c r="AB43" s="95"/>
      <c r="AC43" s="58" t="s">
        <v>112</v>
      </c>
      <c r="AD43" s="98"/>
      <c r="AE43" s="95"/>
    </row>
    <row r="44" spans="1:31" ht="39" customHeight="1" x14ac:dyDescent="0.25">
      <c r="A44" s="31" t="s">
        <v>48</v>
      </c>
      <c r="B44" s="90"/>
      <c r="C44" s="99"/>
      <c r="D44" s="96"/>
      <c r="E44" s="90"/>
      <c r="F44" s="99"/>
      <c r="G44" s="96"/>
      <c r="H44" s="90"/>
      <c r="I44" s="99"/>
      <c r="J44" s="96"/>
      <c r="K44" s="90"/>
      <c r="L44" s="99"/>
      <c r="M44" s="96"/>
      <c r="N44" s="90"/>
      <c r="O44" s="99"/>
      <c r="P44" s="96"/>
      <c r="Q44" s="90"/>
      <c r="R44" s="99"/>
      <c r="S44" s="96"/>
      <c r="T44" s="90"/>
      <c r="U44" s="99"/>
      <c r="V44" s="96"/>
      <c r="W44" s="90"/>
      <c r="X44" s="99"/>
      <c r="Y44" s="96"/>
      <c r="Z44" s="90"/>
      <c r="AA44" s="99"/>
      <c r="AB44" s="96"/>
      <c r="AC44" s="90"/>
      <c r="AD44" s="99"/>
      <c r="AE44" s="96"/>
    </row>
    <row r="45" spans="1:31" ht="23.25" x14ac:dyDescent="0.25">
      <c r="A45" s="31" t="s">
        <v>49</v>
      </c>
      <c r="B45" s="90"/>
      <c r="C45" s="99"/>
      <c r="D45" s="96"/>
      <c r="E45" s="90"/>
      <c r="F45" s="99"/>
      <c r="G45" s="96"/>
      <c r="H45" s="90"/>
      <c r="I45" s="99"/>
      <c r="J45" s="96"/>
      <c r="K45" s="90"/>
      <c r="L45" s="99"/>
      <c r="M45" s="96"/>
      <c r="N45" s="90"/>
      <c r="O45" s="99"/>
      <c r="P45" s="96"/>
      <c r="Q45" s="90"/>
      <c r="R45" s="99"/>
      <c r="S45" s="96"/>
      <c r="T45" s="90"/>
      <c r="U45" s="99"/>
      <c r="V45" s="96"/>
      <c r="W45" s="90"/>
      <c r="X45" s="99"/>
      <c r="Y45" s="96"/>
      <c r="Z45" s="90"/>
      <c r="AA45" s="99"/>
      <c r="AB45" s="96"/>
      <c r="AC45" s="90"/>
      <c r="AD45" s="99"/>
      <c r="AE45" s="96"/>
    </row>
    <row r="46" spans="1:31" ht="57" x14ac:dyDescent="0.25">
      <c r="A46" s="31" t="s">
        <v>50</v>
      </c>
      <c r="B46" s="90"/>
      <c r="C46" s="99"/>
      <c r="D46" s="96"/>
      <c r="E46" s="90"/>
      <c r="F46" s="99"/>
      <c r="G46" s="96"/>
      <c r="H46" s="90"/>
      <c r="I46" s="99"/>
      <c r="J46" s="96"/>
      <c r="K46" s="90"/>
      <c r="L46" s="99"/>
      <c r="M46" s="96"/>
      <c r="N46" s="90"/>
      <c r="O46" s="99"/>
      <c r="P46" s="96"/>
      <c r="Q46" s="90"/>
      <c r="R46" s="99"/>
      <c r="S46" s="96"/>
      <c r="T46" s="90"/>
      <c r="U46" s="99"/>
      <c r="V46" s="96"/>
      <c r="W46" s="90"/>
      <c r="X46" s="99"/>
      <c r="Y46" s="96"/>
      <c r="Z46" s="90"/>
      <c r="AA46" s="99"/>
      <c r="AB46" s="96"/>
      <c r="AC46" s="90"/>
      <c r="AD46" s="99"/>
      <c r="AE46" s="96"/>
    </row>
    <row r="47" spans="1:31" ht="45.75" x14ac:dyDescent="0.25">
      <c r="A47" s="31" t="s">
        <v>51</v>
      </c>
      <c r="B47" s="90"/>
      <c r="C47" s="99"/>
      <c r="D47" s="96"/>
      <c r="E47" s="90"/>
      <c r="F47" s="99"/>
      <c r="G47" s="96"/>
      <c r="H47" s="90"/>
      <c r="I47" s="99"/>
      <c r="J47" s="96"/>
      <c r="K47" s="90"/>
      <c r="L47" s="99"/>
      <c r="M47" s="96"/>
      <c r="N47" s="90"/>
      <c r="O47" s="99"/>
      <c r="P47" s="96"/>
      <c r="Q47" s="90"/>
      <c r="R47" s="99"/>
      <c r="S47" s="96"/>
      <c r="T47" s="90"/>
      <c r="U47" s="99"/>
      <c r="V47" s="96"/>
      <c r="W47" s="90"/>
      <c r="X47" s="99"/>
      <c r="Y47" s="96"/>
      <c r="Z47" s="90"/>
      <c r="AA47" s="99"/>
      <c r="AB47" s="96"/>
      <c r="AC47" s="90"/>
      <c r="AD47" s="99"/>
      <c r="AE47" s="96"/>
    </row>
    <row r="48" spans="1:31" ht="24" thickBot="1" x14ac:dyDescent="0.3">
      <c r="A48" s="31" t="s">
        <v>52</v>
      </c>
      <c r="B48" s="91"/>
      <c r="C48" s="100"/>
      <c r="D48" s="97"/>
      <c r="E48" s="91"/>
      <c r="F48" s="100"/>
      <c r="G48" s="97"/>
      <c r="H48" s="91"/>
      <c r="I48" s="100"/>
      <c r="J48" s="97"/>
      <c r="K48" s="91"/>
      <c r="L48" s="100"/>
      <c r="M48" s="97"/>
      <c r="N48" s="91"/>
      <c r="O48" s="100"/>
      <c r="P48" s="97"/>
      <c r="Q48" s="91"/>
      <c r="R48" s="100"/>
      <c r="S48" s="97"/>
      <c r="T48" s="91"/>
      <c r="U48" s="100"/>
      <c r="V48" s="97"/>
      <c r="W48" s="91"/>
      <c r="X48" s="100"/>
      <c r="Y48" s="97"/>
      <c r="Z48" s="91"/>
      <c r="AA48" s="100"/>
      <c r="AB48" s="97"/>
      <c r="AC48" s="91"/>
      <c r="AD48" s="100"/>
      <c r="AE48" s="97"/>
    </row>
    <row r="49" spans="1:31" s="47" customFormat="1" ht="21" customHeight="1" thickTop="1" x14ac:dyDescent="0.25">
      <c r="A49" s="60" t="s">
        <v>53</v>
      </c>
      <c r="B49" s="58" t="s">
        <v>111</v>
      </c>
      <c r="C49" s="92"/>
      <c r="D49" s="95"/>
      <c r="E49" s="58" t="s">
        <v>111</v>
      </c>
      <c r="F49" s="92"/>
      <c r="G49" s="95"/>
      <c r="H49" s="58" t="s">
        <v>111</v>
      </c>
      <c r="I49" s="92"/>
      <c r="J49" s="95"/>
      <c r="K49" s="58" t="s">
        <v>111</v>
      </c>
      <c r="L49" s="92"/>
      <c r="M49" s="95"/>
      <c r="N49" s="58" t="s">
        <v>111</v>
      </c>
      <c r="O49" s="92"/>
      <c r="P49" s="95"/>
      <c r="Q49" s="58" t="s">
        <v>111</v>
      </c>
      <c r="R49" s="92"/>
      <c r="S49" s="95"/>
      <c r="T49" s="58" t="s">
        <v>111</v>
      </c>
      <c r="U49" s="92"/>
      <c r="V49" s="95"/>
      <c r="W49" s="58" t="s">
        <v>111</v>
      </c>
      <c r="X49" s="92"/>
      <c r="Y49" s="95"/>
      <c r="Z49" s="58" t="s">
        <v>111</v>
      </c>
      <c r="AA49" s="92"/>
      <c r="AB49" s="95"/>
      <c r="AC49" s="58" t="s">
        <v>111</v>
      </c>
      <c r="AD49" s="92"/>
      <c r="AE49" s="95"/>
    </row>
    <row r="50" spans="1:31" ht="23.25" x14ac:dyDescent="0.25">
      <c r="A50" s="31" t="s">
        <v>54</v>
      </c>
      <c r="B50" s="90"/>
      <c r="C50" s="93"/>
      <c r="D50" s="96"/>
      <c r="E50" s="90"/>
      <c r="F50" s="93"/>
      <c r="G50" s="96"/>
      <c r="H50" s="90"/>
      <c r="I50" s="93"/>
      <c r="J50" s="96"/>
      <c r="K50" s="90"/>
      <c r="L50" s="93"/>
      <c r="M50" s="96"/>
      <c r="N50" s="90"/>
      <c r="O50" s="93"/>
      <c r="P50" s="96"/>
      <c r="Q50" s="90"/>
      <c r="R50" s="93"/>
      <c r="S50" s="96"/>
      <c r="T50" s="90"/>
      <c r="U50" s="93"/>
      <c r="V50" s="96"/>
      <c r="W50" s="90"/>
      <c r="X50" s="93"/>
      <c r="Y50" s="96"/>
      <c r="Z50" s="90"/>
      <c r="AA50" s="93"/>
      <c r="AB50" s="96"/>
      <c r="AC50" s="90"/>
      <c r="AD50" s="93"/>
      <c r="AE50" s="96"/>
    </row>
    <row r="51" spans="1:31" ht="34.5" x14ac:dyDescent="0.25">
      <c r="A51" s="31" t="s">
        <v>55</v>
      </c>
      <c r="B51" s="90"/>
      <c r="C51" s="93"/>
      <c r="D51" s="96"/>
      <c r="E51" s="90"/>
      <c r="F51" s="93"/>
      <c r="G51" s="96"/>
      <c r="H51" s="90"/>
      <c r="I51" s="93"/>
      <c r="J51" s="96"/>
      <c r="K51" s="90"/>
      <c r="L51" s="93"/>
      <c r="M51" s="96"/>
      <c r="N51" s="90"/>
      <c r="O51" s="93"/>
      <c r="P51" s="96"/>
      <c r="Q51" s="90"/>
      <c r="R51" s="93"/>
      <c r="S51" s="96"/>
      <c r="T51" s="90"/>
      <c r="U51" s="93"/>
      <c r="V51" s="96"/>
      <c r="W51" s="90"/>
      <c r="X51" s="93"/>
      <c r="Y51" s="96"/>
      <c r="Z51" s="90"/>
      <c r="AA51" s="93"/>
      <c r="AB51" s="96"/>
      <c r="AC51" s="90"/>
      <c r="AD51" s="93"/>
      <c r="AE51" s="96"/>
    </row>
    <row r="52" spans="1:31" x14ac:dyDescent="0.25">
      <c r="A52" s="31" t="s">
        <v>7</v>
      </c>
      <c r="B52" s="90"/>
      <c r="C52" s="93"/>
      <c r="D52" s="96"/>
      <c r="E52" s="90"/>
      <c r="F52" s="93"/>
      <c r="G52" s="96"/>
      <c r="H52" s="90"/>
      <c r="I52" s="93"/>
      <c r="J52" s="96"/>
      <c r="K52" s="90"/>
      <c r="L52" s="93"/>
      <c r="M52" s="96"/>
      <c r="N52" s="90"/>
      <c r="O52" s="93"/>
      <c r="P52" s="96"/>
      <c r="Q52" s="90"/>
      <c r="R52" s="93"/>
      <c r="S52" s="96"/>
      <c r="T52" s="90"/>
      <c r="U52" s="93"/>
      <c r="V52" s="96"/>
      <c r="W52" s="90"/>
      <c r="X52" s="93"/>
      <c r="Y52" s="96"/>
      <c r="Z52" s="90"/>
      <c r="AA52" s="93"/>
      <c r="AB52" s="96"/>
      <c r="AC52" s="90"/>
      <c r="AD52" s="93"/>
      <c r="AE52" s="96"/>
    </row>
    <row r="53" spans="1:31" ht="23.25" x14ac:dyDescent="0.25">
      <c r="A53" s="31" t="s">
        <v>56</v>
      </c>
      <c r="B53" s="90"/>
      <c r="C53" s="93"/>
      <c r="D53" s="96"/>
      <c r="E53" s="90"/>
      <c r="F53" s="93"/>
      <c r="G53" s="96"/>
      <c r="H53" s="90"/>
      <c r="I53" s="93"/>
      <c r="J53" s="96"/>
      <c r="K53" s="90"/>
      <c r="L53" s="93"/>
      <c r="M53" s="96"/>
      <c r="N53" s="90"/>
      <c r="O53" s="93"/>
      <c r="P53" s="96"/>
      <c r="Q53" s="90"/>
      <c r="R53" s="93"/>
      <c r="S53" s="96"/>
      <c r="T53" s="90"/>
      <c r="U53" s="93"/>
      <c r="V53" s="96"/>
      <c r="W53" s="90"/>
      <c r="X53" s="93"/>
      <c r="Y53" s="96"/>
      <c r="Z53" s="90"/>
      <c r="AA53" s="93"/>
      <c r="AB53" s="96"/>
      <c r="AC53" s="90"/>
      <c r="AD53" s="93"/>
      <c r="AE53" s="96"/>
    </row>
    <row r="54" spans="1:31" ht="46.5" thickBot="1" x14ac:dyDescent="0.3">
      <c r="A54" s="32" t="s">
        <v>57</v>
      </c>
      <c r="B54" s="90"/>
      <c r="C54" s="93"/>
      <c r="D54" s="96"/>
      <c r="E54" s="90"/>
      <c r="F54" s="93"/>
      <c r="G54" s="96"/>
      <c r="H54" s="90"/>
      <c r="I54" s="93"/>
      <c r="J54" s="96"/>
      <c r="K54" s="90"/>
      <c r="L54" s="93"/>
      <c r="M54" s="96"/>
      <c r="N54" s="90"/>
      <c r="O54" s="93"/>
      <c r="P54" s="96"/>
      <c r="Q54" s="90"/>
      <c r="R54" s="93"/>
      <c r="S54" s="96"/>
      <c r="T54" s="90"/>
      <c r="U54" s="93"/>
      <c r="V54" s="96"/>
      <c r="W54" s="90"/>
      <c r="X54" s="93"/>
      <c r="Y54" s="96"/>
      <c r="Z54" s="90"/>
      <c r="AA54" s="93"/>
      <c r="AB54" s="96"/>
      <c r="AC54" s="90"/>
      <c r="AD54" s="93"/>
      <c r="AE54" s="96"/>
    </row>
    <row r="55" spans="1:31" ht="23.25" customHeight="1" thickBot="1" x14ac:dyDescent="0.3">
      <c r="A55" s="26" t="s">
        <v>118</v>
      </c>
      <c r="B55" s="19">
        <f>SUM(B43:B54)</f>
        <v>0</v>
      </c>
      <c r="C55" s="69"/>
      <c r="D55" s="52"/>
      <c r="E55" s="19">
        <f t="shared" ref="E55" si="29">SUM(E43:E54)</f>
        <v>0</v>
      </c>
      <c r="F55" s="69"/>
      <c r="G55" s="52"/>
      <c r="H55" s="19">
        <f t="shared" ref="H55" si="30">SUM(H43:H54)</f>
        <v>0</v>
      </c>
      <c r="I55" s="69"/>
      <c r="J55" s="52"/>
      <c r="K55" s="19">
        <f t="shared" ref="K55" si="31">SUM(K43:K54)</f>
        <v>0</v>
      </c>
      <c r="L55" s="69"/>
      <c r="M55" s="52"/>
      <c r="N55" s="19">
        <f t="shared" ref="N55" si="32">SUM(N43:N54)</f>
        <v>0</v>
      </c>
      <c r="O55" s="69"/>
      <c r="P55" s="52"/>
      <c r="Q55" s="19">
        <f t="shared" ref="Q55" si="33">SUM(Q43:Q54)</f>
        <v>0</v>
      </c>
      <c r="R55" s="69"/>
      <c r="S55" s="52"/>
      <c r="T55" s="19">
        <f t="shared" ref="T55" si="34">SUM(T43:T54)</f>
        <v>0</v>
      </c>
      <c r="U55" s="69"/>
      <c r="V55" s="52"/>
      <c r="W55" s="19">
        <f t="shared" ref="W55" si="35">SUM(W43:W54)</f>
        <v>0</v>
      </c>
      <c r="X55" s="69"/>
      <c r="Y55" s="52"/>
      <c r="Z55" s="19">
        <f t="shared" ref="Z55" si="36">SUM(Z43:Z54)</f>
        <v>0</v>
      </c>
      <c r="AA55" s="69"/>
      <c r="AB55" s="52"/>
      <c r="AC55" s="19">
        <f t="shared" ref="AC55" si="37">SUM(AC43:AC54)</f>
        <v>0</v>
      </c>
      <c r="AD55" s="69"/>
      <c r="AE55" s="52"/>
    </row>
    <row r="56" spans="1:31" ht="21.75" customHeight="1" thickBot="1" x14ac:dyDescent="0.3">
      <c r="A56" s="33" t="s">
        <v>84</v>
      </c>
      <c r="B56" s="55"/>
      <c r="C56" s="55"/>
      <c r="D56" s="56"/>
      <c r="E56" s="55"/>
      <c r="F56" s="55"/>
      <c r="G56" s="56"/>
      <c r="H56" s="55"/>
      <c r="I56" s="55"/>
      <c r="J56" s="56"/>
      <c r="K56" s="55"/>
      <c r="L56" s="55"/>
      <c r="M56" s="56"/>
      <c r="N56" s="55"/>
      <c r="O56" s="55"/>
      <c r="P56" s="56"/>
      <c r="Q56" s="55"/>
      <c r="R56" s="55"/>
      <c r="S56" s="56"/>
      <c r="T56" s="55"/>
      <c r="U56" s="55"/>
      <c r="V56" s="56"/>
      <c r="W56" s="55"/>
      <c r="X56" s="55"/>
      <c r="Y56" s="56"/>
      <c r="Z56" s="55"/>
      <c r="AA56" s="55"/>
      <c r="AB56" s="56"/>
      <c r="AC56" s="55"/>
      <c r="AD56" s="55"/>
      <c r="AE56" s="56"/>
    </row>
    <row r="57" spans="1:31" ht="27" customHeight="1" thickBot="1" x14ac:dyDescent="0.3">
      <c r="A57" s="113" t="s">
        <v>83</v>
      </c>
      <c r="B57" s="84" t="str">
        <f>B3</f>
        <v>Projet 1</v>
      </c>
      <c r="C57" s="85"/>
      <c r="D57" s="86"/>
      <c r="E57" s="84" t="str">
        <f>E3</f>
        <v>Projet 2</v>
      </c>
      <c r="F57" s="85"/>
      <c r="G57" s="86"/>
      <c r="H57" s="84" t="str">
        <f>H3</f>
        <v>Projet 3</v>
      </c>
      <c r="I57" s="85"/>
      <c r="J57" s="86"/>
      <c r="K57" s="84" t="str">
        <f>K3</f>
        <v>Projet 4</v>
      </c>
      <c r="L57" s="85"/>
      <c r="M57" s="86"/>
      <c r="N57" s="84" t="str">
        <f t="shared" ref="N57" si="38">N3</f>
        <v>Projet 5</v>
      </c>
      <c r="O57" s="85"/>
      <c r="P57" s="86"/>
      <c r="Q57" s="84" t="str">
        <f t="shared" ref="Q57" si="39">Q3</f>
        <v>Projet 6</v>
      </c>
      <c r="R57" s="85"/>
      <c r="S57" s="86"/>
      <c r="T57" s="84" t="str">
        <f t="shared" ref="T57" si="40">T3</f>
        <v>Projet 7</v>
      </c>
      <c r="U57" s="85"/>
      <c r="V57" s="86"/>
      <c r="W57" s="84" t="str">
        <f t="shared" ref="W57" si="41">W3</f>
        <v>Projet 8</v>
      </c>
      <c r="X57" s="85"/>
      <c r="Y57" s="86"/>
      <c r="Z57" s="84" t="str">
        <f t="shared" ref="Z57" si="42">Z3</f>
        <v>Projet 9</v>
      </c>
      <c r="AA57" s="85"/>
      <c r="AB57" s="86"/>
      <c r="AC57" s="84" t="str">
        <f t="shared" ref="AC57" si="43">AC3</f>
        <v>Projet 10</v>
      </c>
      <c r="AD57" s="85"/>
      <c r="AE57" s="86"/>
    </row>
    <row r="58" spans="1:31" s="47" customFormat="1" ht="71.25" customHeight="1" thickBot="1" x14ac:dyDescent="0.3">
      <c r="A58" s="114"/>
      <c r="B58" s="68" t="s">
        <v>115</v>
      </c>
      <c r="C58" s="45" t="s">
        <v>113</v>
      </c>
      <c r="D58" s="46" t="s">
        <v>2</v>
      </c>
      <c r="E58" s="68" t="s">
        <v>115</v>
      </c>
      <c r="F58" s="45" t="s">
        <v>113</v>
      </c>
      <c r="G58" s="46" t="s">
        <v>2</v>
      </c>
      <c r="H58" s="68" t="s">
        <v>115</v>
      </c>
      <c r="I58" s="45" t="s">
        <v>113</v>
      </c>
      <c r="J58" s="46" t="s">
        <v>2</v>
      </c>
      <c r="K58" s="68" t="s">
        <v>115</v>
      </c>
      <c r="L58" s="45" t="s">
        <v>113</v>
      </c>
      <c r="M58" s="46" t="s">
        <v>2</v>
      </c>
      <c r="N58" s="68" t="s">
        <v>115</v>
      </c>
      <c r="O58" s="45" t="s">
        <v>113</v>
      </c>
      <c r="P58" s="46" t="s">
        <v>2</v>
      </c>
      <c r="Q58" s="68" t="s">
        <v>115</v>
      </c>
      <c r="R58" s="45" t="s">
        <v>113</v>
      </c>
      <c r="S58" s="46" t="s">
        <v>2</v>
      </c>
      <c r="T58" s="68" t="s">
        <v>115</v>
      </c>
      <c r="U58" s="45" t="s">
        <v>113</v>
      </c>
      <c r="V58" s="46" t="s">
        <v>2</v>
      </c>
      <c r="W58" s="68" t="s">
        <v>115</v>
      </c>
      <c r="X58" s="45" t="s">
        <v>113</v>
      </c>
      <c r="Y58" s="46" t="s">
        <v>2</v>
      </c>
      <c r="Z58" s="68" t="s">
        <v>115</v>
      </c>
      <c r="AA58" s="45" t="s">
        <v>113</v>
      </c>
      <c r="AB58" s="46" t="s">
        <v>2</v>
      </c>
      <c r="AC58" s="68" t="s">
        <v>115</v>
      </c>
      <c r="AD58" s="45" t="s">
        <v>113</v>
      </c>
      <c r="AE58" s="46" t="s">
        <v>2</v>
      </c>
    </row>
    <row r="59" spans="1:31" s="47" customFormat="1" ht="32.25" thickTop="1" x14ac:dyDescent="0.25">
      <c r="A59" s="57" t="s">
        <v>58</v>
      </c>
      <c r="B59" s="58" t="s">
        <v>112</v>
      </c>
      <c r="C59" s="92"/>
      <c r="D59" s="95"/>
      <c r="E59" s="58" t="s">
        <v>112</v>
      </c>
      <c r="F59" s="92"/>
      <c r="G59" s="95"/>
      <c r="H59" s="58" t="s">
        <v>112</v>
      </c>
      <c r="I59" s="92"/>
      <c r="J59" s="95"/>
      <c r="K59" s="58" t="s">
        <v>112</v>
      </c>
      <c r="L59" s="92"/>
      <c r="M59" s="95"/>
      <c r="N59" s="58" t="s">
        <v>112</v>
      </c>
      <c r="O59" s="92"/>
      <c r="P59" s="95"/>
      <c r="Q59" s="58" t="s">
        <v>112</v>
      </c>
      <c r="R59" s="92"/>
      <c r="S59" s="95"/>
      <c r="T59" s="58" t="s">
        <v>112</v>
      </c>
      <c r="U59" s="92"/>
      <c r="V59" s="95"/>
      <c r="W59" s="58" t="s">
        <v>112</v>
      </c>
      <c r="X59" s="92"/>
      <c r="Y59" s="95"/>
      <c r="Z59" s="58" t="s">
        <v>112</v>
      </c>
      <c r="AA59" s="92"/>
      <c r="AB59" s="95"/>
      <c r="AC59" s="58" t="s">
        <v>112</v>
      </c>
      <c r="AD59" s="92"/>
      <c r="AE59" s="95"/>
    </row>
    <row r="60" spans="1:31" ht="34.5" x14ac:dyDescent="0.25">
      <c r="A60" s="14" t="s">
        <v>59</v>
      </c>
      <c r="B60" s="90"/>
      <c r="C60" s="93"/>
      <c r="D60" s="96"/>
      <c r="E60" s="90"/>
      <c r="F60" s="93"/>
      <c r="G60" s="96"/>
      <c r="H60" s="90"/>
      <c r="I60" s="93"/>
      <c r="J60" s="96"/>
      <c r="K60" s="90"/>
      <c r="L60" s="93"/>
      <c r="M60" s="96"/>
      <c r="N60" s="90"/>
      <c r="O60" s="93"/>
      <c r="P60" s="96"/>
      <c r="Q60" s="90"/>
      <c r="R60" s="93"/>
      <c r="S60" s="96"/>
      <c r="T60" s="90"/>
      <c r="U60" s="93"/>
      <c r="V60" s="96"/>
      <c r="W60" s="90"/>
      <c r="X60" s="93"/>
      <c r="Y60" s="96"/>
      <c r="Z60" s="90"/>
      <c r="AA60" s="93"/>
      <c r="AB60" s="96"/>
      <c r="AC60" s="90"/>
      <c r="AD60" s="93"/>
      <c r="AE60" s="96"/>
    </row>
    <row r="61" spans="1:31" ht="34.5" x14ac:dyDescent="0.25">
      <c r="A61" s="14" t="s">
        <v>60</v>
      </c>
      <c r="B61" s="90"/>
      <c r="C61" s="93"/>
      <c r="D61" s="96"/>
      <c r="E61" s="90"/>
      <c r="F61" s="93"/>
      <c r="G61" s="96"/>
      <c r="H61" s="90"/>
      <c r="I61" s="93"/>
      <c r="J61" s="96"/>
      <c r="K61" s="90"/>
      <c r="L61" s="93"/>
      <c r="M61" s="96"/>
      <c r="N61" s="90"/>
      <c r="O61" s="93"/>
      <c r="P61" s="96"/>
      <c r="Q61" s="90"/>
      <c r="R61" s="93"/>
      <c r="S61" s="96"/>
      <c r="T61" s="90"/>
      <c r="U61" s="93"/>
      <c r="V61" s="96"/>
      <c r="W61" s="90"/>
      <c r="X61" s="93"/>
      <c r="Y61" s="96"/>
      <c r="Z61" s="90"/>
      <c r="AA61" s="93"/>
      <c r="AB61" s="96"/>
      <c r="AC61" s="90"/>
      <c r="AD61" s="93"/>
      <c r="AE61" s="96"/>
    </row>
    <row r="62" spans="1:31" ht="23.25" x14ac:dyDescent="0.25">
      <c r="A62" s="14" t="s">
        <v>61</v>
      </c>
      <c r="B62" s="90"/>
      <c r="C62" s="93"/>
      <c r="D62" s="96"/>
      <c r="E62" s="90"/>
      <c r="F62" s="93"/>
      <c r="G62" s="96"/>
      <c r="H62" s="90"/>
      <c r="I62" s="93"/>
      <c r="J62" s="96"/>
      <c r="K62" s="90"/>
      <c r="L62" s="93"/>
      <c r="M62" s="96"/>
      <c r="N62" s="90"/>
      <c r="O62" s="93"/>
      <c r="P62" s="96"/>
      <c r="Q62" s="90"/>
      <c r="R62" s="93"/>
      <c r="S62" s="96"/>
      <c r="T62" s="90"/>
      <c r="U62" s="93"/>
      <c r="V62" s="96"/>
      <c r="W62" s="90"/>
      <c r="X62" s="93"/>
      <c r="Y62" s="96"/>
      <c r="Z62" s="90"/>
      <c r="AA62" s="93"/>
      <c r="AB62" s="96"/>
      <c r="AC62" s="90"/>
      <c r="AD62" s="93"/>
      <c r="AE62" s="96"/>
    </row>
    <row r="63" spans="1:31" ht="35.25" thickBot="1" x14ac:dyDescent="0.3">
      <c r="A63" s="14" t="s">
        <v>62</v>
      </c>
      <c r="B63" s="91"/>
      <c r="C63" s="94"/>
      <c r="D63" s="97"/>
      <c r="E63" s="91"/>
      <c r="F63" s="94"/>
      <c r="G63" s="97"/>
      <c r="H63" s="91"/>
      <c r="I63" s="94"/>
      <c r="J63" s="97"/>
      <c r="K63" s="91"/>
      <c r="L63" s="94"/>
      <c r="M63" s="97"/>
      <c r="N63" s="91"/>
      <c r="O63" s="94"/>
      <c r="P63" s="97"/>
      <c r="Q63" s="91"/>
      <c r="R63" s="94"/>
      <c r="S63" s="97"/>
      <c r="T63" s="91"/>
      <c r="U63" s="94"/>
      <c r="V63" s="97"/>
      <c r="W63" s="91"/>
      <c r="X63" s="94"/>
      <c r="Y63" s="97"/>
      <c r="Z63" s="91"/>
      <c r="AA63" s="94"/>
      <c r="AB63" s="97"/>
      <c r="AC63" s="91"/>
      <c r="AD63" s="94"/>
      <c r="AE63" s="97"/>
    </row>
    <row r="64" spans="1:31" s="47" customFormat="1" ht="23.25" thickTop="1" x14ac:dyDescent="0.25">
      <c r="A64" s="59" t="s">
        <v>63</v>
      </c>
      <c r="B64" s="58" t="s">
        <v>111</v>
      </c>
      <c r="C64" s="92"/>
      <c r="D64" s="95"/>
      <c r="E64" s="58" t="s">
        <v>111</v>
      </c>
      <c r="F64" s="92"/>
      <c r="G64" s="95"/>
      <c r="H64" s="58" t="s">
        <v>111</v>
      </c>
      <c r="I64" s="92"/>
      <c r="J64" s="95"/>
      <c r="K64" s="58" t="s">
        <v>111</v>
      </c>
      <c r="L64" s="92"/>
      <c r="M64" s="95"/>
      <c r="N64" s="58" t="s">
        <v>111</v>
      </c>
      <c r="O64" s="92"/>
      <c r="P64" s="95"/>
      <c r="Q64" s="58" t="s">
        <v>111</v>
      </c>
      <c r="R64" s="92"/>
      <c r="S64" s="95"/>
      <c r="T64" s="58" t="s">
        <v>111</v>
      </c>
      <c r="U64" s="92"/>
      <c r="V64" s="95"/>
      <c r="W64" s="58" t="s">
        <v>111</v>
      </c>
      <c r="X64" s="92"/>
      <c r="Y64" s="95"/>
      <c r="Z64" s="58" t="s">
        <v>111</v>
      </c>
      <c r="AA64" s="92"/>
      <c r="AB64" s="95"/>
      <c r="AC64" s="58" t="s">
        <v>111</v>
      </c>
      <c r="AD64" s="92"/>
      <c r="AE64" s="95"/>
    </row>
    <row r="65" spans="1:31" ht="34.5" x14ac:dyDescent="0.25">
      <c r="A65" s="14" t="s">
        <v>64</v>
      </c>
      <c r="B65" s="90"/>
      <c r="C65" s="93"/>
      <c r="D65" s="96"/>
      <c r="E65" s="90"/>
      <c r="F65" s="93"/>
      <c r="G65" s="96"/>
      <c r="H65" s="90"/>
      <c r="I65" s="93"/>
      <c r="J65" s="96"/>
      <c r="K65" s="90"/>
      <c r="L65" s="93"/>
      <c r="M65" s="96"/>
      <c r="N65" s="90"/>
      <c r="O65" s="93"/>
      <c r="P65" s="96"/>
      <c r="Q65" s="90"/>
      <c r="R65" s="93"/>
      <c r="S65" s="96"/>
      <c r="T65" s="90"/>
      <c r="U65" s="93"/>
      <c r="V65" s="96"/>
      <c r="W65" s="90"/>
      <c r="X65" s="93"/>
      <c r="Y65" s="96"/>
      <c r="Z65" s="90"/>
      <c r="AA65" s="93"/>
      <c r="AB65" s="96"/>
      <c r="AC65" s="90"/>
      <c r="AD65" s="93"/>
      <c r="AE65" s="96"/>
    </row>
    <row r="66" spans="1:31" ht="23.25" x14ac:dyDescent="0.25">
      <c r="A66" s="14" t="s">
        <v>8</v>
      </c>
      <c r="B66" s="90"/>
      <c r="C66" s="93"/>
      <c r="D66" s="96"/>
      <c r="E66" s="90"/>
      <c r="F66" s="93"/>
      <c r="G66" s="96"/>
      <c r="H66" s="90"/>
      <c r="I66" s="93"/>
      <c r="J66" s="96"/>
      <c r="K66" s="90"/>
      <c r="L66" s="93"/>
      <c r="M66" s="96"/>
      <c r="N66" s="90"/>
      <c r="O66" s="93"/>
      <c r="P66" s="96"/>
      <c r="Q66" s="90"/>
      <c r="R66" s="93"/>
      <c r="S66" s="96"/>
      <c r="T66" s="90"/>
      <c r="U66" s="93"/>
      <c r="V66" s="96"/>
      <c r="W66" s="90"/>
      <c r="X66" s="93"/>
      <c r="Y66" s="96"/>
      <c r="Z66" s="90"/>
      <c r="AA66" s="93"/>
      <c r="AB66" s="96"/>
      <c r="AC66" s="90"/>
      <c r="AD66" s="93"/>
      <c r="AE66" s="96"/>
    </row>
    <row r="67" spans="1:31" ht="15.75" thickBot="1" x14ac:dyDescent="0.3">
      <c r="A67" s="34" t="s">
        <v>65</v>
      </c>
      <c r="B67" s="91"/>
      <c r="C67" s="94"/>
      <c r="D67" s="97"/>
      <c r="E67" s="91"/>
      <c r="F67" s="94"/>
      <c r="G67" s="97"/>
      <c r="H67" s="91"/>
      <c r="I67" s="94"/>
      <c r="J67" s="97"/>
      <c r="K67" s="91"/>
      <c r="L67" s="94"/>
      <c r="M67" s="97"/>
      <c r="N67" s="91"/>
      <c r="O67" s="94"/>
      <c r="P67" s="97"/>
      <c r="Q67" s="91"/>
      <c r="R67" s="94"/>
      <c r="S67" s="97"/>
      <c r="T67" s="91"/>
      <c r="U67" s="94"/>
      <c r="V67" s="97"/>
      <c r="W67" s="91"/>
      <c r="X67" s="94"/>
      <c r="Y67" s="97"/>
      <c r="Z67" s="91"/>
      <c r="AA67" s="94"/>
      <c r="AB67" s="97"/>
      <c r="AC67" s="91"/>
      <c r="AD67" s="94"/>
      <c r="AE67" s="97"/>
    </row>
    <row r="68" spans="1:31" s="47" customFormat="1" ht="23.25" thickTop="1" x14ac:dyDescent="0.25">
      <c r="A68" s="57" t="s">
        <v>66</v>
      </c>
      <c r="B68" s="58" t="s">
        <v>111</v>
      </c>
      <c r="C68" s="92"/>
      <c r="D68" s="95"/>
      <c r="E68" s="58" t="s">
        <v>111</v>
      </c>
      <c r="F68" s="92"/>
      <c r="G68" s="95"/>
      <c r="H68" s="58" t="s">
        <v>111</v>
      </c>
      <c r="I68" s="92"/>
      <c r="J68" s="95"/>
      <c r="K68" s="58" t="s">
        <v>111</v>
      </c>
      <c r="L68" s="92"/>
      <c r="M68" s="95"/>
      <c r="N68" s="58" t="s">
        <v>111</v>
      </c>
      <c r="O68" s="92"/>
      <c r="P68" s="95"/>
      <c r="Q68" s="58" t="s">
        <v>111</v>
      </c>
      <c r="R68" s="92"/>
      <c r="S68" s="95"/>
      <c r="T68" s="58" t="s">
        <v>111</v>
      </c>
      <c r="U68" s="92"/>
      <c r="V68" s="95"/>
      <c r="W68" s="58" t="s">
        <v>111</v>
      </c>
      <c r="X68" s="92"/>
      <c r="Y68" s="95"/>
      <c r="Z68" s="58" t="s">
        <v>111</v>
      </c>
      <c r="AA68" s="92"/>
      <c r="AB68" s="95"/>
      <c r="AC68" s="58" t="s">
        <v>111</v>
      </c>
      <c r="AD68" s="92"/>
      <c r="AE68" s="95"/>
    </row>
    <row r="69" spans="1:31" ht="23.25" x14ac:dyDescent="0.25">
      <c r="A69" s="14" t="s">
        <v>67</v>
      </c>
      <c r="B69" s="90"/>
      <c r="C69" s="93"/>
      <c r="D69" s="96"/>
      <c r="E69" s="90"/>
      <c r="F69" s="93"/>
      <c r="G69" s="96"/>
      <c r="H69" s="90"/>
      <c r="I69" s="93"/>
      <c r="J69" s="96"/>
      <c r="K69" s="90"/>
      <c r="L69" s="93"/>
      <c r="M69" s="96"/>
      <c r="N69" s="90"/>
      <c r="O69" s="93"/>
      <c r="P69" s="96"/>
      <c r="Q69" s="90"/>
      <c r="R69" s="93"/>
      <c r="S69" s="96"/>
      <c r="T69" s="90"/>
      <c r="U69" s="93"/>
      <c r="V69" s="96"/>
      <c r="W69" s="90"/>
      <c r="X69" s="93"/>
      <c r="Y69" s="96"/>
      <c r="Z69" s="90"/>
      <c r="AA69" s="93"/>
      <c r="AB69" s="96"/>
      <c r="AC69" s="90"/>
      <c r="AD69" s="93"/>
      <c r="AE69" s="96"/>
    </row>
    <row r="70" spans="1:31" ht="23.25" x14ac:dyDescent="0.25">
      <c r="A70" s="14" t="s">
        <v>68</v>
      </c>
      <c r="B70" s="90"/>
      <c r="C70" s="93"/>
      <c r="D70" s="96"/>
      <c r="E70" s="90"/>
      <c r="F70" s="93"/>
      <c r="G70" s="96"/>
      <c r="H70" s="90"/>
      <c r="I70" s="93"/>
      <c r="J70" s="96"/>
      <c r="K70" s="90"/>
      <c r="L70" s="93"/>
      <c r="M70" s="96"/>
      <c r="N70" s="90"/>
      <c r="O70" s="93"/>
      <c r="P70" s="96"/>
      <c r="Q70" s="90"/>
      <c r="R70" s="93"/>
      <c r="S70" s="96"/>
      <c r="T70" s="90"/>
      <c r="U70" s="93"/>
      <c r="V70" s="96"/>
      <c r="W70" s="90"/>
      <c r="X70" s="93"/>
      <c r="Y70" s="96"/>
      <c r="Z70" s="90"/>
      <c r="AA70" s="93"/>
      <c r="AB70" s="96"/>
      <c r="AC70" s="90"/>
      <c r="AD70" s="93"/>
      <c r="AE70" s="96"/>
    </row>
    <row r="71" spans="1:31" ht="24" thickBot="1" x14ac:dyDescent="0.3">
      <c r="A71" s="34" t="s">
        <v>69</v>
      </c>
      <c r="B71" s="91"/>
      <c r="C71" s="94"/>
      <c r="D71" s="97"/>
      <c r="E71" s="91"/>
      <c r="F71" s="94"/>
      <c r="G71" s="97"/>
      <c r="H71" s="91"/>
      <c r="I71" s="94"/>
      <c r="J71" s="97"/>
      <c r="K71" s="91"/>
      <c r="L71" s="94"/>
      <c r="M71" s="97"/>
      <c r="N71" s="91"/>
      <c r="O71" s="94"/>
      <c r="P71" s="97"/>
      <c r="Q71" s="91"/>
      <c r="R71" s="94"/>
      <c r="S71" s="97"/>
      <c r="T71" s="91"/>
      <c r="U71" s="94"/>
      <c r="V71" s="97"/>
      <c r="W71" s="91"/>
      <c r="X71" s="94"/>
      <c r="Y71" s="97"/>
      <c r="Z71" s="91"/>
      <c r="AA71" s="94"/>
      <c r="AB71" s="97"/>
      <c r="AC71" s="91"/>
      <c r="AD71" s="94"/>
      <c r="AE71" s="97"/>
    </row>
    <row r="72" spans="1:31" s="47" customFormat="1" ht="21.75" thickTop="1" x14ac:dyDescent="0.25">
      <c r="A72" s="57" t="s">
        <v>70</v>
      </c>
      <c r="B72" s="58" t="s">
        <v>111</v>
      </c>
      <c r="C72" s="92"/>
      <c r="D72" s="95"/>
      <c r="E72" s="58" t="s">
        <v>111</v>
      </c>
      <c r="F72" s="92"/>
      <c r="G72" s="95"/>
      <c r="H72" s="58" t="s">
        <v>111</v>
      </c>
      <c r="I72" s="92"/>
      <c r="J72" s="95"/>
      <c r="K72" s="58" t="s">
        <v>111</v>
      </c>
      <c r="L72" s="92"/>
      <c r="M72" s="95"/>
      <c r="N72" s="58" t="s">
        <v>111</v>
      </c>
      <c r="O72" s="92"/>
      <c r="P72" s="95"/>
      <c r="Q72" s="58" t="s">
        <v>111</v>
      </c>
      <c r="R72" s="92"/>
      <c r="S72" s="95"/>
      <c r="T72" s="58" t="s">
        <v>111</v>
      </c>
      <c r="U72" s="92"/>
      <c r="V72" s="95"/>
      <c r="W72" s="58" t="s">
        <v>111</v>
      </c>
      <c r="X72" s="92"/>
      <c r="Y72" s="95"/>
      <c r="Z72" s="58" t="s">
        <v>111</v>
      </c>
      <c r="AA72" s="92"/>
      <c r="AB72" s="95"/>
      <c r="AC72" s="58" t="s">
        <v>111</v>
      </c>
      <c r="AD72" s="92"/>
      <c r="AE72" s="95"/>
    </row>
    <row r="73" spans="1:31" x14ac:dyDescent="0.25">
      <c r="A73" s="14" t="s">
        <v>71</v>
      </c>
      <c r="B73" s="90"/>
      <c r="C73" s="93"/>
      <c r="D73" s="96"/>
      <c r="E73" s="90"/>
      <c r="F73" s="93"/>
      <c r="G73" s="96"/>
      <c r="H73" s="90"/>
      <c r="I73" s="93"/>
      <c r="J73" s="96"/>
      <c r="K73" s="90"/>
      <c r="L73" s="93"/>
      <c r="M73" s="96"/>
      <c r="N73" s="90"/>
      <c r="O73" s="93"/>
      <c r="P73" s="96"/>
      <c r="Q73" s="90"/>
      <c r="R73" s="93"/>
      <c r="S73" s="96"/>
      <c r="T73" s="90"/>
      <c r="U73" s="93"/>
      <c r="V73" s="96"/>
      <c r="W73" s="90"/>
      <c r="X73" s="93"/>
      <c r="Y73" s="96"/>
      <c r="Z73" s="90"/>
      <c r="AA73" s="93"/>
      <c r="AB73" s="96"/>
      <c r="AC73" s="90"/>
      <c r="AD73" s="93"/>
      <c r="AE73" s="96"/>
    </row>
    <row r="74" spans="1:31" x14ac:dyDescent="0.25">
      <c r="A74" s="14" t="s">
        <v>9</v>
      </c>
      <c r="B74" s="90"/>
      <c r="C74" s="93"/>
      <c r="D74" s="96"/>
      <c r="E74" s="90"/>
      <c r="F74" s="93"/>
      <c r="G74" s="96"/>
      <c r="H74" s="90"/>
      <c r="I74" s="93"/>
      <c r="J74" s="96"/>
      <c r="K74" s="90"/>
      <c r="L74" s="93"/>
      <c r="M74" s="96"/>
      <c r="N74" s="90"/>
      <c r="O74" s="93"/>
      <c r="P74" s="96"/>
      <c r="Q74" s="90"/>
      <c r="R74" s="93"/>
      <c r="S74" s="96"/>
      <c r="T74" s="90"/>
      <c r="U74" s="93"/>
      <c r="V74" s="96"/>
      <c r="W74" s="90"/>
      <c r="X74" s="93"/>
      <c r="Y74" s="96"/>
      <c r="Z74" s="90"/>
      <c r="AA74" s="93"/>
      <c r="AB74" s="96"/>
      <c r="AC74" s="90"/>
      <c r="AD74" s="93"/>
      <c r="AE74" s="96"/>
    </row>
    <row r="75" spans="1:31" x14ac:dyDescent="0.25">
      <c r="A75" s="14" t="s">
        <v>10</v>
      </c>
      <c r="B75" s="90"/>
      <c r="C75" s="93"/>
      <c r="D75" s="96"/>
      <c r="E75" s="90"/>
      <c r="F75" s="93"/>
      <c r="G75" s="96"/>
      <c r="H75" s="90"/>
      <c r="I75" s="93"/>
      <c r="J75" s="96"/>
      <c r="K75" s="90"/>
      <c r="L75" s="93"/>
      <c r="M75" s="96"/>
      <c r="N75" s="90"/>
      <c r="O75" s="93"/>
      <c r="P75" s="96"/>
      <c r="Q75" s="90"/>
      <c r="R75" s="93"/>
      <c r="S75" s="96"/>
      <c r="T75" s="90"/>
      <c r="U75" s="93"/>
      <c r="V75" s="96"/>
      <c r="W75" s="90"/>
      <c r="X75" s="93"/>
      <c r="Y75" s="96"/>
      <c r="Z75" s="90"/>
      <c r="AA75" s="93"/>
      <c r="AB75" s="96"/>
      <c r="AC75" s="90"/>
      <c r="AD75" s="93"/>
      <c r="AE75" s="96"/>
    </row>
    <row r="76" spans="1:31" x14ac:dyDescent="0.25">
      <c r="A76" s="14" t="s">
        <v>11</v>
      </c>
      <c r="B76" s="90"/>
      <c r="C76" s="93"/>
      <c r="D76" s="96"/>
      <c r="E76" s="90"/>
      <c r="F76" s="93"/>
      <c r="G76" s="96"/>
      <c r="H76" s="90"/>
      <c r="I76" s="93"/>
      <c r="J76" s="96"/>
      <c r="K76" s="90"/>
      <c r="L76" s="93"/>
      <c r="M76" s="96"/>
      <c r="N76" s="90"/>
      <c r="O76" s="93"/>
      <c r="P76" s="96"/>
      <c r="Q76" s="90"/>
      <c r="R76" s="93"/>
      <c r="S76" s="96"/>
      <c r="T76" s="90"/>
      <c r="U76" s="93"/>
      <c r="V76" s="96"/>
      <c r="W76" s="90"/>
      <c r="X76" s="93"/>
      <c r="Y76" s="96"/>
      <c r="Z76" s="90"/>
      <c r="AA76" s="93"/>
      <c r="AB76" s="96"/>
      <c r="AC76" s="90"/>
      <c r="AD76" s="93"/>
      <c r="AE76" s="96"/>
    </row>
    <row r="77" spans="1:31" ht="15.75" thickBot="1" x14ac:dyDescent="0.3">
      <c r="A77" s="34" t="s">
        <v>12</v>
      </c>
      <c r="B77" s="91"/>
      <c r="C77" s="94"/>
      <c r="D77" s="97"/>
      <c r="E77" s="91"/>
      <c r="F77" s="94"/>
      <c r="G77" s="97"/>
      <c r="H77" s="91"/>
      <c r="I77" s="94"/>
      <c r="J77" s="97"/>
      <c r="K77" s="91"/>
      <c r="L77" s="94"/>
      <c r="M77" s="97"/>
      <c r="N77" s="91"/>
      <c r="O77" s="94"/>
      <c r="P77" s="97"/>
      <c r="Q77" s="91"/>
      <c r="R77" s="94"/>
      <c r="S77" s="97"/>
      <c r="T77" s="91"/>
      <c r="U77" s="94"/>
      <c r="V77" s="97"/>
      <c r="W77" s="91"/>
      <c r="X77" s="94"/>
      <c r="Y77" s="97"/>
      <c r="Z77" s="91"/>
      <c r="AA77" s="94"/>
      <c r="AB77" s="97"/>
      <c r="AC77" s="91"/>
      <c r="AD77" s="94"/>
      <c r="AE77" s="97"/>
    </row>
    <row r="78" spans="1:31" s="47" customFormat="1" ht="21.75" thickTop="1" x14ac:dyDescent="0.25">
      <c r="A78" s="57" t="s">
        <v>72</v>
      </c>
      <c r="B78" s="58" t="s">
        <v>111</v>
      </c>
      <c r="C78" s="92"/>
      <c r="D78" s="95"/>
      <c r="E78" s="58" t="s">
        <v>111</v>
      </c>
      <c r="F78" s="92"/>
      <c r="G78" s="95"/>
      <c r="H78" s="58" t="s">
        <v>111</v>
      </c>
      <c r="I78" s="92"/>
      <c r="J78" s="95"/>
      <c r="K78" s="58" t="s">
        <v>111</v>
      </c>
      <c r="L78" s="92"/>
      <c r="M78" s="95"/>
      <c r="N78" s="58" t="s">
        <v>111</v>
      </c>
      <c r="O78" s="92"/>
      <c r="P78" s="95"/>
      <c r="Q78" s="58" t="s">
        <v>111</v>
      </c>
      <c r="R78" s="92"/>
      <c r="S78" s="95"/>
      <c r="T78" s="58" t="s">
        <v>111</v>
      </c>
      <c r="U78" s="92"/>
      <c r="V78" s="95"/>
      <c r="W78" s="58" t="s">
        <v>111</v>
      </c>
      <c r="X78" s="92"/>
      <c r="Y78" s="95"/>
      <c r="Z78" s="58" t="s">
        <v>111</v>
      </c>
      <c r="AA78" s="92"/>
      <c r="AB78" s="95"/>
      <c r="AC78" s="58" t="s">
        <v>111</v>
      </c>
      <c r="AD78" s="92"/>
      <c r="AE78" s="95"/>
    </row>
    <row r="79" spans="1:31" ht="23.25" x14ac:dyDescent="0.25">
      <c r="A79" s="14" t="s">
        <v>13</v>
      </c>
      <c r="B79" s="90"/>
      <c r="C79" s="93"/>
      <c r="D79" s="96"/>
      <c r="E79" s="90"/>
      <c r="F79" s="93"/>
      <c r="G79" s="96"/>
      <c r="H79" s="90"/>
      <c r="I79" s="93"/>
      <c r="J79" s="96"/>
      <c r="K79" s="90"/>
      <c r="L79" s="93"/>
      <c r="M79" s="96"/>
      <c r="N79" s="90"/>
      <c r="O79" s="93"/>
      <c r="P79" s="96"/>
      <c r="Q79" s="90"/>
      <c r="R79" s="93"/>
      <c r="S79" s="96"/>
      <c r="T79" s="90"/>
      <c r="U79" s="93"/>
      <c r="V79" s="96"/>
      <c r="W79" s="90"/>
      <c r="X79" s="93"/>
      <c r="Y79" s="96"/>
      <c r="Z79" s="90"/>
      <c r="AA79" s="93"/>
      <c r="AB79" s="96"/>
      <c r="AC79" s="90"/>
      <c r="AD79" s="93"/>
      <c r="AE79" s="96"/>
    </row>
    <row r="80" spans="1:31" ht="23.25" x14ac:dyDescent="0.25">
      <c r="A80" s="14" t="s">
        <v>73</v>
      </c>
      <c r="B80" s="90"/>
      <c r="C80" s="93"/>
      <c r="D80" s="96"/>
      <c r="E80" s="90"/>
      <c r="F80" s="93"/>
      <c r="G80" s="96"/>
      <c r="H80" s="90"/>
      <c r="I80" s="93"/>
      <c r="J80" s="96"/>
      <c r="K80" s="90"/>
      <c r="L80" s="93"/>
      <c r="M80" s="96"/>
      <c r="N80" s="90"/>
      <c r="O80" s="93"/>
      <c r="P80" s="96"/>
      <c r="Q80" s="90"/>
      <c r="R80" s="93"/>
      <c r="S80" s="96"/>
      <c r="T80" s="90"/>
      <c r="U80" s="93"/>
      <c r="V80" s="96"/>
      <c r="W80" s="90"/>
      <c r="X80" s="93"/>
      <c r="Y80" s="96"/>
      <c r="Z80" s="90"/>
      <c r="AA80" s="93"/>
      <c r="AB80" s="96"/>
      <c r="AC80" s="90"/>
      <c r="AD80" s="93"/>
      <c r="AE80" s="96"/>
    </row>
    <row r="81" spans="1:31" ht="34.5" x14ac:dyDescent="0.25">
      <c r="A81" s="14" t="s">
        <v>74</v>
      </c>
      <c r="B81" s="90"/>
      <c r="C81" s="93"/>
      <c r="D81" s="96"/>
      <c r="E81" s="90"/>
      <c r="F81" s="93"/>
      <c r="G81" s="96"/>
      <c r="H81" s="90"/>
      <c r="I81" s="93"/>
      <c r="J81" s="96"/>
      <c r="K81" s="90"/>
      <c r="L81" s="93"/>
      <c r="M81" s="96"/>
      <c r="N81" s="90"/>
      <c r="O81" s="93"/>
      <c r="P81" s="96"/>
      <c r="Q81" s="90"/>
      <c r="R81" s="93"/>
      <c r="S81" s="96"/>
      <c r="T81" s="90"/>
      <c r="U81" s="93"/>
      <c r="V81" s="96"/>
      <c r="W81" s="90"/>
      <c r="X81" s="93"/>
      <c r="Y81" s="96"/>
      <c r="Z81" s="90"/>
      <c r="AA81" s="93"/>
      <c r="AB81" s="96"/>
      <c r="AC81" s="90"/>
      <c r="AD81" s="93"/>
      <c r="AE81" s="96"/>
    </row>
    <row r="82" spans="1:31" ht="24" thickBot="1" x14ac:dyDescent="0.3">
      <c r="A82" s="34" t="s">
        <v>75</v>
      </c>
      <c r="B82" s="90"/>
      <c r="C82" s="94"/>
      <c r="D82" s="97"/>
      <c r="E82" s="90"/>
      <c r="F82" s="94"/>
      <c r="G82" s="97"/>
      <c r="H82" s="90"/>
      <c r="I82" s="94"/>
      <c r="J82" s="97"/>
      <c r="K82" s="90"/>
      <c r="L82" s="94"/>
      <c r="M82" s="97"/>
      <c r="N82" s="90"/>
      <c r="O82" s="94"/>
      <c r="P82" s="97"/>
      <c r="Q82" s="90"/>
      <c r="R82" s="94"/>
      <c r="S82" s="97"/>
      <c r="T82" s="90"/>
      <c r="U82" s="94"/>
      <c r="V82" s="97"/>
      <c r="W82" s="90"/>
      <c r="X82" s="94"/>
      <c r="Y82" s="97"/>
      <c r="Z82" s="90"/>
      <c r="AA82" s="94"/>
      <c r="AB82" s="97"/>
      <c r="AC82" s="90"/>
      <c r="AD82" s="94"/>
      <c r="AE82" s="97"/>
    </row>
    <row r="83" spans="1:31" ht="21" customHeight="1" thickTop="1" thickBot="1" x14ac:dyDescent="0.3">
      <c r="A83" s="35" t="s">
        <v>85</v>
      </c>
      <c r="B83" s="87"/>
      <c r="C83" s="88"/>
      <c r="D83" s="89"/>
      <c r="E83" s="87"/>
      <c r="F83" s="88"/>
      <c r="G83" s="89"/>
      <c r="H83" s="87"/>
      <c r="I83" s="88"/>
      <c r="J83" s="89"/>
      <c r="K83" s="87"/>
      <c r="L83" s="88"/>
      <c r="M83" s="89"/>
      <c r="N83" s="87"/>
      <c r="O83" s="88"/>
      <c r="P83" s="89"/>
      <c r="Q83" s="87"/>
      <c r="R83" s="88"/>
      <c r="S83" s="89"/>
      <c r="T83" s="87"/>
      <c r="U83" s="88"/>
      <c r="V83" s="89"/>
      <c r="W83" s="87"/>
      <c r="X83" s="88"/>
      <c r="Y83" s="89"/>
      <c r="Z83" s="87"/>
      <c r="AA83" s="88"/>
      <c r="AB83" s="89"/>
      <c r="AC83" s="87"/>
      <c r="AD83" s="88"/>
      <c r="AE83" s="89"/>
    </row>
    <row r="84" spans="1:31" ht="21" customHeight="1" thickBot="1" x14ac:dyDescent="0.3">
      <c r="A84" s="36" t="s">
        <v>86</v>
      </c>
      <c r="B84" s="81"/>
      <c r="C84" s="82"/>
      <c r="D84" s="83"/>
      <c r="E84" s="81"/>
      <c r="F84" s="82"/>
      <c r="G84" s="83"/>
      <c r="H84" s="81"/>
      <c r="I84" s="82"/>
      <c r="J84" s="83"/>
      <c r="K84" s="81"/>
      <c r="L84" s="82"/>
      <c r="M84" s="83"/>
      <c r="N84" s="81"/>
      <c r="O84" s="82"/>
      <c r="P84" s="83"/>
      <c r="Q84" s="81"/>
      <c r="R84" s="82"/>
      <c r="S84" s="83"/>
      <c r="T84" s="81"/>
      <c r="U84" s="82"/>
      <c r="V84" s="83"/>
      <c r="W84" s="81"/>
      <c r="X84" s="82"/>
      <c r="Y84" s="83"/>
      <c r="Z84" s="81"/>
      <c r="AA84" s="82"/>
      <c r="AB84" s="83"/>
      <c r="AC84" s="81"/>
      <c r="AD84" s="82"/>
      <c r="AE84" s="83"/>
    </row>
    <row r="85" spans="1:31" ht="19.5" customHeight="1" thickBot="1" x14ac:dyDescent="0.3">
      <c r="A85" s="26" t="s">
        <v>119</v>
      </c>
      <c r="B85" s="19">
        <f>SUM(B59:B82)</f>
        <v>0</v>
      </c>
      <c r="C85" s="69"/>
      <c r="D85" s="20"/>
      <c r="E85" s="19">
        <f t="shared" ref="E85" si="44">SUM(E59:E82)</f>
        <v>0</v>
      </c>
      <c r="F85" s="69"/>
      <c r="G85" s="20"/>
      <c r="H85" s="19">
        <f t="shared" ref="H85" si="45">SUM(H59:H82)</f>
        <v>0</v>
      </c>
      <c r="I85" s="69"/>
      <c r="J85" s="20"/>
      <c r="K85" s="19">
        <f t="shared" ref="K85" si="46">SUM(K59:K82)</f>
        <v>0</v>
      </c>
      <c r="L85" s="69"/>
      <c r="M85" s="20"/>
      <c r="N85" s="19">
        <f t="shared" ref="N85" si="47">SUM(N59:N82)</f>
        <v>0</v>
      </c>
      <c r="O85" s="69"/>
      <c r="P85" s="20"/>
      <c r="Q85" s="19">
        <f t="shared" ref="Q85" si="48">SUM(Q59:Q82)</f>
        <v>0</v>
      </c>
      <c r="R85" s="69"/>
      <c r="S85" s="20"/>
      <c r="T85" s="19">
        <f t="shared" ref="T85" si="49">SUM(T59:T82)</f>
        <v>0</v>
      </c>
      <c r="U85" s="69"/>
      <c r="V85" s="20"/>
      <c r="W85" s="19">
        <f t="shared" ref="W85" si="50">SUM(W59:W82)</f>
        <v>0</v>
      </c>
      <c r="X85" s="69"/>
      <c r="Y85" s="20"/>
      <c r="Z85" s="19">
        <f t="shared" ref="Z85" si="51">SUM(Z59:Z82)</f>
        <v>0</v>
      </c>
      <c r="AA85" s="69"/>
      <c r="AB85" s="20"/>
      <c r="AC85" s="19">
        <f t="shared" ref="AC85" si="52">SUM(AC59:AC82)</f>
        <v>0</v>
      </c>
      <c r="AD85" s="69"/>
      <c r="AE85" s="20"/>
    </row>
    <row r="86" spans="1:31" s="1" customFormat="1" ht="9" customHeight="1" thickBot="1" x14ac:dyDescent="0.3">
      <c r="A86" s="37"/>
      <c r="B86" s="21"/>
      <c r="C86" s="22"/>
      <c r="D86" s="23"/>
      <c r="E86" s="21"/>
      <c r="F86" s="22"/>
      <c r="G86" s="23"/>
      <c r="H86" s="21"/>
      <c r="I86" s="22"/>
      <c r="J86" s="23"/>
      <c r="K86" s="21"/>
      <c r="L86" s="22"/>
      <c r="M86" s="23"/>
      <c r="N86" s="21"/>
      <c r="O86" s="22"/>
      <c r="P86" s="23"/>
      <c r="Q86" s="21"/>
      <c r="R86" s="22"/>
      <c r="S86" s="23"/>
      <c r="T86" s="21"/>
      <c r="U86" s="22"/>
      <c r="V86" s="23"/>
      <c r="W86" s="21"/>
      <c r="X86" s="22"/>
      <c r="Y86" s="23"/>
      <c r="Z86" s="21"/>
      <c r="AA86" s="22"/>
      <c r="AB86" s="23"/>
      <c r="AC86" s="21"/>
      <c r="AD86" s="22"/>
      <c r="AE86" s="23"/>
    </row>
    <row r="87" spans="1:31" ht="20.25" customHeight="1" thickBot="1" x14ac:dyDescent="0.3">
      <c r="B87" s="84" t="str">
        <f>B3</f>
        <v>Projet 1</v>
      </c>
      <c r="C87" s="85"/>
      <c r="D87" s="86"/>
      <c r="E87" s="84" t="str">
        <f t="shared" ref="E87" si="53">E3</f>
        <v>Projet 2</v>
      </c>
      <c r="F87" s="85"/>
      <c r="G87" s="86"/>
      <c r="H87" s="84" t="str">
        <f t="shared" ref="H87" si="54">H3</f>
        <v>Projet 3</v>
      </c>
      <c r="I87" s="85"/>
      <c r="J87" s="86"/>
      <c r="K87" s="84" t="str">
        <f t="shared" ref="K87" si="55">K3</f>
        <v>Projet 4</v>
      </c>
      <c r="L87" s="85"/>
      <c r="M87" s="86"/>
      <c r="N87" s="84" t="str">
        <f t="shared" ref="N87" si="56">N3</f>
        <v>Projet 5</v>
      </c>
      <c r="O87" s="85"/>
      <c r="P87" s="86"/>
      <c r="Q87" s="84" t="str">
        <f t="shared" ref="Q87" si="57">Q3</f>
        <v>Projet 6</v>
      </c>
      <c r="R87" s="85"/>
      <c r="S87" s="86"/>
      <c r="T87" s="84" t="str">
        <f t="shared" ref="T87" si="58">T3</f>
        <v>Projet 7</v>
      </c>
      <c r="U87" s="85"/>
      <c r="V87" s="86"/>
      <c r="W87" s="84" t="str">
        <f t="shared" ref="W87" si="59">W3</f>
        <v>Projet 8</v>
      </c>
      <c r="X87" s="85"/>
      <c r="Y87" s="86"/>
      <c r="Z87" s="84" t="str">
        <f t="shared" ref="Z87" si="60">Z3</f>
        <v>Projet 9</v>
      </c>
      <c r="AA87" s="85"/>
      <c r="AB87" s="86"/>
      <c r="AC87" s="84" t="str">
        <f t="shared" ref="AC87" si="61">AC3</f>
        <v>Projet 10</v>
      </c>
      <c r="AD87" s="85"/>
      <c r="AE87" s="86"/>
    </row>
    <row r="88" spans="1:31" s="17" customFormat="1" ht="19.5" thickBot="1" x14ac:dyDescent="0.35">
      <c r="A88" s="70" t="s">
        <v>121</v>
      </c>
      <c r="B88" s="78">
        <f>SUM(B12,B39,B55,B85)/80</f>
        <v>0</v>
      </c>
      <c r="C88" s="79"/>
      <c r="D88" s="80"/>
      <c r="E88" s="78">
        <f>SUM(E12,E39,E55,E85)/80</f>
        <v>0</v>
      </c>
      <c r="F88" s="79"/>
      <c r="G88" s="80"/>
      <c r="H88" s="78">
        <f>SUM(H12,H39,H55,H85)/80</f>
        <v>0</v>
      </c>
      <c r="I88" s="79"/>
      <c r="J88" s="80"/>
      <c r="K88" s="78">
        <f>SUM(K12,K39,K55,K85)/80</f>
        <v>0</v>
      </c>
      <c r="L88" s="79"/>
      <c r="M88" s="80"/>
      <c r="N88" s="78">
        <f>SUM(N12,N39,N55,N85)/80</f>
        <v>0</v>
      </c>
      <c r="O88" s="79"/>
      <c r="P88" s="80"/>
      <c r="Q88" s="78">
        <f>SUM(Q12,Q39,Q55,Q85)/80</f>
        <v>0</v>
      </c>
      <c r="R88" s="79"/>
      <c r="S88" s="80"/>
      <c r="T88" s="78">
        <f>SUM(T12,T39,T55,T85)/80</f>
        <v>0</v>
      </c>
      <c r="U88" s="79"/>
      <c r="V88" s="80"/>
      <c r="W88" s="78">
        <f>SUM(W12,W39,W55,W85)/80</f>
        <v>0</v>
      </c>
      <c r="X88" s="79"/>
      <c r="Y88" s="80"/>
      <c r="Z88" s="78">
        <f>SUM(Z12,Z39,Z55,Z85)/80</f>
        <v>0</v>
      </c>
      <c r="AA88" s="79"/>
      <c r="AB88" s="80"/>
      <c r="AC88" s="78">
        <f>SUM(AC12,AC39,AC55,AC85)/80</f>
        <v>0</v>
      </c>
      <c r="AD88" s="79"/>
      <c r="AE88" s="80"/>
    </row>
    <row r="89" spans="1:31" s="17" customFormat="1" ht="26.25" thickBot="1" x14ac:dyDescent="0.35">
      <c r="A89" s="70" t="s">
        <v>122</v>
      </c>
      <c r="B89" s="78">
        <f>SUM(B12,B39,B55,B85)/(80-(5*C6+5*C16+10*C21+10*C28+5*C33+10*C43+5*C49+10*C59+5*C64+5*C68+5*C72+5*C78))</f>
        <v>0</v>
      </c>
      <c r="C89" s="79"/>
      <c r="D89" s="80"/>
      <c r="E89" s="78">
        <f>SUM(E12,E39,E55,E85)/(80-(5*F6+5*F16+10*F21+10*F28+5*F33+10*F43+5*F49+10*F59+5*F64+5*F68+5*F72+5*F78))</f>
        <v>0</v>
      </c>
      <c r="F89" s="79"/>
      <c r="G89" s="80"/>
      <c r="H89" s="78">
        <f>SUM(H12,H39,H55,H85)/(80-(5*I6+5*I16+10*I21+10*I28+5*I33+10*I43+5*I49+10*I59+5*I64+5*I68+5*I72+5*I78))</f>
        <v>0</v>
      </c>
      <c r="I89" s="79"/>
      <c r="J89" s="80"/>
      <c r="K89" s="78">
        <f>SUM(K12,K39,K55,K85)/(80-(5*L6+5*L16+10*L21+10*L28+5*L33+10*L43+5*L49+10*L59+5*L64+5*L68+5*L72+5*L78))</f>
        <v>0</v>
      </c>
      <c r="L89" s="79"/>
      <c r="M89" s="80"/>
      <c r="N89" s="78">
        <f>SUM(N12,N39,N55,N85)/(80-(5*O6+5*O16+10*O21+10*O28+5*O33+10*O43+5*O49+10*O59+5*O64+5*O68+5*O72+5*O78))</f>
        <v>0</v>
      </c>
      <c r="O89" s="79"/>
      <c r="P89" s="80"/>
      <c r="Q89" s="78">
        <f>SUM(Q12,Q39,Q55,Q85)/(80-(5*R6+5*R16+10*R21+10*R28+5*R33+10*R43+5*R49+10*R59+5*R64+5*R68+5*R72+5*R78))</f>
        <v>0</v>
      </c>
      <c r="R89" s="79"/>
      <c r="S89" s="80"/>
      <c r="T89" s="78">
        <f>SUM(T12,T39,T55,T85)/(80-(5*U6+5*U16+10*U21+10*U28+5*U33+10*U43+5*U49+10*U59+5*U64+5*U68+5*U72+5*U78))</f>
        <v>0</v>
      </c>
      <c r="U89" s="79"/>
      <c r="V89" s="80"/>
      <c r="W89" s="78">
        <f>SUM(W12,W39,W55,W85)/(80-(5*X6+5*X16+10*X21+10*X28+5*X33+10*X43+5*X49+10*X59+5*X64+5*X68+5*X72+5*X78))</f>
        <v>0</v>
      </c>
      <c r="X89" s="79"/>
      <c r="Y89" s="80"/>
      <c r="Z89" s="78">
        <f>SUM(Z12,Z39,Z55,Z85)/(80-(5*AA6+5*AA16+10*AA21+10*AA28+5*AA33+10*AA43+5*AA49+10*AA59+5*AA64+5*AA68+5*AA72+5*AA78))</f>
        <v>0</v>
      </c>
      <c r="AA89" s="79"/>
      <c r="AB89" s="80"/>
      <c r="AC89" s="78">
        <f>SUM(AC12,AC39,AC55,AC85)/(80-(5*AD6+5*AD16+10*AD21+10*AD28+5*AD33+10*AD43+5*AD49+10*AD59+5*AD64+5*AD68+5*AD72+5*AD78))</f>
        <v>0</v>
      </c>
      <c r="AD89" s="79"/>
      <c r="AE89" s="80"/>
    </row>
  </sheetData>
  <mergeCells count="483">
    <mergeCell ref="B1:C1"/>
    <mergeCell ref="B17:B19"/>
    <mergeCell ref="E17:E19"/>
    <mergeCell ref="H17:H19"/>
    <mergeCell ref="K17:K19"/>
    <mergeCell ref="N17:N19"/>
    <mergeCell ref="Q17:Q19"/>
    <mergeCell ref="W17:W19"/>
    <mergeCell ref="T17:T19"/>
    <mergeCell ref="E3:G3"/>
    <mergeCell ref="F6:F11"/>
    <mergeCell ref="G6:G11"/>
    <mergeCell ref="E7:E11"/>
    <mergeCell ref="E14:G14"/>
    <mergeCell ref="F16:F19"/>
    <mergeCell ref="G16:G19"/>
    <mergeCell ref="K14:M14"/>
    <mergeCell ref="I16:I19"/>
    <mergeCell ref="J16:J19"/>
    <mergeCell ref="L16:L19"/>
    <mergeCell ref="M16:M19"/>
    <mergeCell ref="N3:P3"/>
    <mergeCell ref="Q3:S3"/>
    <mergeCell ref="T3:V3"/>
    <mergeCell ref="C21:C27"/>
    <mergeCell ref="D21:D27"/>
    <mergeCell ref="B22:B27"/>
    <mergeCell ref="B3:D3"/>
    <mergeCell ref="C6:C11"/>
    <mergeCell ref="D6:D11"/>
    <mergeCell ref="B7:B11"/>
    <mergeCell ref="A14:A15"/>
    <mergeCell ref="B14:D14"/>
    <mergeCell ref="C16:C19"/>
    <mergeCell ref="D16:D19"/>
    <mergeCell ref="B32:D32"/>
    <mergeCell ref="C68:C71"/>
    <mergeCell ref="D68:D71"/>
    <mergeCell ref="B69:B71"/>
    <mergeCell ref="C72:C77"/>
    <mergeCell ref="D72:D77"/>
    <mergeCell ref="B73:B77"/>
    <mergeCell ref="B57:D57"/>
    <mergeCell ref="C59:C63"/>
    <mergeCell ref="D59:D63"/>
    <mergeCell ref="B60:B63"/>
    <mergeCell ref="C64:C67"/>
    <mergeCell ref="D64:D67"/>
    <mergeCell ref="B65:B67"/>
    <mergeCell ref="B41:D41"/>
    <mergeCell ref="C43:C48"/>
    <mergeCell ref="E20:G20"/>
    <mergeCell ref="F21:F27"/>
    <mergeCell ref="G21:G27"/>
    <mergeCell ref="E22:E27"/>
    <mergeCell ref="A57:A58"/>
    <mergeCell ref="B83:D83"/>
    <mergeCell ref="B84:D84"/>
    <mergeCell ref="A41:A42"/>
    <mergeCell ref="D43:D48"/>
    <mergeCell ref="B44:B48"/>
    <mergeCell ref="C49:C54"/>
    <mergeCell ref="D49:D54"/>
    <mergeCell ref="B50:B54"/>
    <mergeCell ref="C28:C31"/>
    <mergeCell ref="D28:D31"/>
    <mergeCell ref="B29:B31"/>
    <mergeCell ref="C33:C38"/>
    <mergeCell ref="D33:D38"/>
    <mergeCell ref="B34:B38"/>
    <mergeCell ref="B20:D20"/>
    <mergeCell ref="E41:G41"/>
    <mergeCell ref="F43:F48"/>
    <mergeCell ref="G43:G48"/>
    <mergeCell ref="E44:E48"/>
    <mergeCell ref="F49:F54"/>
    <mergeCell ref="G49:G54"/>
    <mergeCell ref="E50:E54"/>
    <mergeCell ref="F28:F31"/>
    <mergeCell ref="G28:G31"/>
    <mergeCell ref="E29:E31"/>
    <mergeCell ref="E32:G32"/>
    <mergeCell ref="F33:F38"/>
    <mergeCell ref="G33:G38"/>
    <mergeCell ref="E34:E38"/>
    <mergeCell ref="F68:F71"/>
    <mergeCell ref="G68:G71"/>
    <mergeCell ref="E69:E71"/>
    <mergeCell ref="F72:F77"/>
    <mergeCell ref="G72:G77"/>
    <mergeCell ref="E73:E77"/>
    <mergeCell ref="E57:G57"/>
    <mergeCell ref="F59:F63"/>
    <mergeCell ref="G59:G63"/>
    <mergeCell ref="E60:E63"/>
    <mergeCell ref="F64:F67"/>
    <mergeCell ref="G64:G67"/>
    <mergeCell ref="E65:E67"/>
    <mergeCell ref="H20:J20"/>
    <mergeCell ref="K20:M20"/>
    <mergeCell ref="K3:M3"/>
    <mergeCell ref="I6:I11"/>
    <mergeCell ref="J6:J11"/>
    <mergeCell ref="L6:L11"/>
    <mergeCell ref="M6:M11"/>
    <mergeCell ref="H7:H11"/>
    <mergeCell ref="K7:K11"/>
    <mergeCell ref="H3:J3"/>
    <mergeCell ref="H14:J14"/>
    <mergeCell ref="K32:M32"/>
    <mergeCell ref="I33:I38"/>
    <mergeCell ref="J33:J38"/>
    <mergeCell ref="L33:L38"/>
    <mergeCell ref="M33:M38"/>
    <mergeCell ref="H34:H38"/>
    <mergeCell ref="K34:K38"/>
    <mergeCell ref="L21:L27"/>
    <mergeCell ref="M21:M27"/>
    <mergeCell ref="H22:H27"/>
    <mergeCell ref="K22:K27"/>
    <mergeCell ref="I28:I31"/>
    <mergeCell ref="J28:J31"/>
    <mergeCell ref="L28:L31"/>
    <mergeCell ref="M28:M31"/>
    <mergeCell ref="H29:H31"/>
    <mergeCell ref="K29:K31"/>
    <mergeCell ref="I21:I27"/>
    <mergeCell ref="J21:J27"/>
    <mergeCell ref="H32:J32"/>
    <mergeCell ref="I49:I54"/>
    <mergeCell ref="J49:J54"/>
    <mergeCell ref="L49:L54"/>
    <mergeCell ref="M49:M54"/>
    <mergeCell ref="H50:H54"/>
    <mergeCell ref="K50:K54"/>
    <mergeCell ref="H41:J41"/>
    <mergeCell ref="K41:M41"/>
    <mergeCell ref="I43:I48"/>
    <mergeCell ref="J43:J48"/>
    <mergeCell ref="L43:L48"/>
    <mergeCell ref="M43:M48"/>
    <mergeCell ref="H44:H48"/>
    <mergeCell ref="K44:K48"/>
    <mergeCell ref="I64:I67"/>
    <mergeCell ref="J64:J67"/>
    <mergeCell ref="L64:L67"/>
    <mergeCell ref="M64:M67"/>
    <mergeCell ref="H65:H67"/>
    <mergeCell ref="K65:K67"/>
    <mergeCell ref="H57:J57"/>
    <mergeCell ref="K57:M57"/>
    <mergeCell ref="I59:I63"/>
    <mergeCell ref="J59:J63"/>
    <mergeCell ref="L59:L63"/>
    <mergeCell ref="M59:M63"/>
    <mergeCell ref="H60:H63"/>
    <mergeCell ref="K60:K63"/>
    <mergeCell ref="I72:I77"/>
    <mergeCell ref="J72:J77"/>
    <mergeCell ref="L72:L77"/>
    <mergeCell ref="M72:M77"/>
    <mergeCell ref="H73:H77"/>
    <mergeCell ref="K73:K77"/>
    <mergeCell ref="I68:I71"/>
    <mergeCell ref="J68:J71"/>
    <mergeCell ref="L68:L71"/>
    <mergeCell ref="M68:M71"/>
    <mergeCell ref="H69:H71"/>
    <mergeCell ref="K69:K71"/>
    <mergeCell ref="H83:J83"/>
    <mergeCell ref="K83:M83"/>
    <mergeCell ref="H84:J84"/>
    <mergeCell ref="K84:M84"/>
    <mergeCell ref="B87:D87"/>
    <mergeCell ref="B88:D88"/>
    <mergeCell ref="I78:I82"/>
    <mergeCell ref="J78:J82"/>
    <mergeCell ref="L78:L82"/>
    <mergeCell ref="M78:M82"/>
    <mergeCell ref="H79:H82"/>
    <mergeCell ref="K79:K82"/>
    <mergeCell ref="F78:F82"/>
    <mergeCell ref="G78:G82"/>
    <mergeCell ref="E79:E82"/>
    <mergeCell ref="E83:G83"/>
    <mergeCell ref="E84:G84"/>
    <mergeCell ref="C78:C82"/>
    <mergeCell ref="D78:D82"/>
    <mergeCell ref="B79:B82"/>
    <mergeCell ref="B89:D89"/>
    <mergeCell ref="E87:G87"/>
    <mergeCell ref="H87:J87"/>
    <mergeCell ref="K87:M87"/>
    <mergeCell ref="E88:G88"/>
    <mergeCell ref="H88:J88"/>
    <mergeCell ref="K88:M88"/>
    <mergeCell ref="E89:G89"/>
    <mergeCell ref="H89:J89"/>
    <mergeCell ref="K89:M89"/>
    <mergeCell ref="O6:O11"/>
    <mergeCell ref="P6:P11"/>
    <mergeCell ref="R6:R11"/>
    <mergeCell ref="S6:S11"/>
    <mergeCell ref="U6:U11"/>
    <mergeCell ref="V6:V11"/>
    <mergeCell ref="N7:N11"/>
    <mergeCell ref="Q7:Q11"/>
    <mergeCell ref="T7:T11"/>
    <mergeCell ref="N14:P14"/>
    <mergeCell ref="Q14:S14"/>
    <mergeCell ref="T14:V14"/>
    <mergeCell ref="O16:O19"/>
    <mergeCell ref="P16:P19"/>
    <mergeCell ref="R16:R19"/>
    <mergeCell ref="S16:S19"/>
    <mergeCell ref="U16:U19"/>
    <mergeCell ref="V16:V19"/>
    <mergeCell ref="N20:P20"/>
    <mergeCell ref="Q20:S20"/>
    <mergeCell ref="T20:V20"/>
    <mergeCell ref="O21:O27"/>
    <mergeCell ref="P21:P27"/>
    <mergeCell ref="R21:R27"/>
    <mergeCell ref="S21:S27"/>
    <mergeCell ref="U21:U27"/>
    <mergeCell ref="V21:V27"/>
    <mergeCell ref="U28:U31"/>
    <mergeCell ref="V28:V31"/>
    <mergeCell ref="N29:N31"/>
    <mergeCell ref="Q29:Q31"/>
    <mergeCell ref="T29:T31"/>
    <mergeCell ref="N32:P32"/>
    <mergeCell ref="Q32:S32"/>
    <mergeCell ref="T32:V32"/>
    <mergeCell ref="N22:N27"/>
    <mergeCell ref="Q22:Q27"/>
    <mergeCell ref="T22:T27"/>
    <mergeCell ref="O28:O31"/>
    <mergeCell ref="P28:P31"/>
    <mergeCell ref="R28:R31"/>
    <mergeCell ref="S28:S31"/>
    <mergeCell ref="O43:O48"/>
    <mergeCell ref="P43:P48"/>
    <mergeCell ref="R43:R48"/>
    <mergeCell ref="S43:S48"/>
    <mergeCell ref="U59:U63"/>
    <mergeCell ref="U43:U48"/>
    <mergeCell ref="V43:V48"/>
    <mergeCell ref="N34:N38"/>
    <mergeCell ref="Q34:Q38"/>
    <mergeCell ref="T34:T38"/>
    <mergeCell ref="N41:P41"/>
    <mergeCell ref="Q41:S41"/>
    <mergeCell ref="T41:V41"/>
    <mergeCell ref="O33:O38"/>
    <mergeCell ref="P33:P38"/>
    <mergeCell ref="R33:R38"/>
    <mergeCell ref="S33:S38"/>
    <mergeCell ref="U33:U38"/>
    <mergeCell ref="V33:V38"/>
    <mergeCell ref="N44:N48"/>
    <mergeCell ref="Q44:Q48"/>
    <mergeCell ref="T44:T48"/>
    <mergeCell ref="O59:O63"/>
    <mergeCell ref="P59:P63"/>
    <mergeCell ref="R59:R63"/>
    <mergeCell ref="S59:S63"/>
    <mergeCell ref="U64:U67"/>
    <mergeCell ref="V59:V63"/>
    <mergeCell ref="U49:U54"/>
    <mergeCell ref="V49:V54"/>
    <mergeCell ref="N50:N54"/>
    <mergeCell ref="Q50:Q54"/>
    <mergeCell ref="T50:T54"/>
    <mergeCell ref="N57:P57"/>
    <mergeCell ref="Q57:S57"/>
    <mergeCell ref="T57:V57"/>
    <mergeCell ref="N60:N63"/>
    <mergeCell ref="Q60:Q63"/>
    <mergeCell ref="T60:T63"/>
    <mergeCell ref="O49:O54"/>
    <mergeCell ref="P49:P54"/>
    <mergeCell ref="R49:R54"/>
    <mergeCell ref="S49:S54"/>
    <mergeCell ref="V64:V67"/>
    <mergeCell ref="N65:N67"/>
    <mergeCell ref="Q65:Q67"/>
    <mergeCell ref="T65:T67"/>
    <mergeCell ref="O68:O71"/>
    <mergeCell ref="P68:P71"/>
    <mergeCell ref="R68:R71"/>
    <mergeCell ref="S68:S71"/>
    <mergeCell ref="U68:U71"/>
    <mergeCell ref="V68:V71"/>
    <mergeCell ref="N69:N71"/>
    <mergeCell ref="Q69:Q71"/>
    <mergeCell ref="T69:T71"/>
    <mergeCell ref="O64:O67"/>
    <mergeCell ref="P64:P67"/>
    <mergeCell ref="R64:R67"/>
    <mergeCell ref="S64:S67"/>
    <mergeCell ref="N83:P83"/>
    <mergeCell ref="Q83:S83"/>
    <mergeCell ref="T83:V83"/>
    <mergeCell ref="N73:N77"/>
    <mergeCell ref="Q73:Q77"/>
    <mergeCell ref="T73:T77"/>
    <mergeCell ref="O78:O82"/>
    <mergeCell ref="P78:P82"/>
    <mergeCell ref="R78:R82"/>
    <mergeCell ref="S78:S82"/>
    <mergeCell ref="O72:O77"/>
    <mergeCell ref="P72:P77"/>
    <mergeCell ref="R72:R77"/>
    <mergeCell ref="S72:S77"/>
    <mergeCell ref="U72:U77"/>
    <mergeCell ref="V72:V77"/>
    <mergeCell ref="U78:U82"/>
    <mergeCell ref="V78:V82"/>
    <mergeCell ref="N79:N82"/>
    <mergeCell ref="Q79:Q82"/>
    <mergeCell ref="T79:T82"/>
    <mergeCell ref="N88:P88"/>
    <mergeCell ref="Q88:S88"/>
    <mergeCell ref="T88:V88"/>
    <mergeCell ref="N89:P89"/>
    <mergeCell ref="Q89:S89"/>
    <mergeCell ref="T89:V89"/>
    <mergeCell ref="N84:P84"/>
    <mergeCell ref="Q84:S84"/>
    <mergeCell ref="T84:V84"/>
    <mergeCell ref="N87:P87"/>
    <mergeCell ref="Q87:S87"/>
    <mergeCell ref="T87:V87"/>
    <mergeCell ref="W3:Y3"/>
    <mergeCell ref="Z3:AB3"/>
    <mergeCell ref="AC3:AE3"/>
    <mergeCell ref="X6:X11"/>
    <mergeCell ref="Y6:Y11"/>
    <mergeCell ref="AA6:AA11"/>
    <mergeCell ref="AB6:AB11"/>
    <mergeCell ref="AD6:AD11"/>
    <mergeCell ref="AE6:AE11"/>
    <mergeCell ref="W7:W11"/>
    <mergeCell ref="Z7:Z11"/>
    <mergeCell ref="AC7:AC11"/>
    <mergeCell ref="W14:Y14"/>
    <mergeCell ref="Z14:AB14"/>
    <mergeCell ref="AC14:AE14"/>
    <mergeCell ref="X16:X19"/>
    <mergeCell ref="Y16:Y19"/>
    <mergeCell ref="AA16:AA19"/>
    <mergeCell ref="AB16:AB19"/>
    <mergeCell ref="AD16:AD19"/>
    <mergeCell ref="Z17:Z19"/>
    <mergeCell ref="AC17:AC19"/>
    <mergeCell ref="AE16:AE19"/>
    <mergeCell ref="W20:Y20"/>
    <mergeCell ref="Z20:AB20"/>
    <mergeCell ref="AC20:AE20"/>
    <mergeCell ref="X21:X27"/>
    <mergeCell ref="Y21:Y27"/>
    <mergeCell ref="AA21:AA27"/>
    <mergeCell ref="AB21:AB27"/>
    <mergeCell ref="AD21:AD27"/>
    <mergeCell ref="AE21:AE27"/>
    <mergeCell ref="AD28:AD31"/>
    <mergeCell ref="AE28:AE31"/>
    <mergeCell ref="W29:W31"/>
    <mergeCell ref="Z29:Z31"/>
    <mergeCell ref="AC29:AC31"/>
    <mergeCell ref="W32:Y32"/>
    <mergeCell ref="Z32:AB32"/>
    <mergeCell ref="AC32:AE32"/>
    <mergeCell ref="W22:W27"/>
    <mergeCell ref="Z22:Z27"/>
    <mergeCell ref="AC22:AC27"/>
    <mergeCell ref="X28:X31"/>
    <mergeCell ref="Y28:Y31"/>
    <mergeCell ref="AA28:AA31"/>
    <mergeCell ref="AB28:AB31"/>
    <mergeCell ref="X43:X48"/>
    <mergeCell ref="Y43:Y48"/>
    <mergeCell ref="AA43:AA48"/>
    <mergeCell ref="AB43:AB48"/>
    <mergeCell ref="AD59:AD63"/>
    <mergeCell ref="AD43:AD48"/>
    <mergeCell ref="AE43:AE48"/>
    <mergeCell ref="W34:W38"/>
    <mergeCell ref="Z34:Z38"/>
    <mergeCell ref="AC34:AC38"/>
    <mergeCell ref="W41:Y41"/>
    <mergeCell ref="Z41:AB41"/>
    <mergeCell ref="AC41:AE41"/>
    <mergeCell ref="X33:X38"/>
    <mergeCell ref="Y33:Y38"/>
    <mergeCell ref="AA33:AA38"/>
    <mergeCell ref="AB33:AB38"/>
    <mergeCell ref="AD33:AD38"/>
    <mergeCell ref="AE33:AE38"/>
    <mergeCell ref="W44:W48"/>
    <mergeCell ref="Z44:Z48"/>
    <mergeCell ref="AC44:AC48"/>
    <mergeCell ref="X59:X63"/>
    <mergeCell ref="Y59:Y63"/>
    <mergeCell ref="AA59:AA63"/>
    <mergeCell ref="AB59:AB63"/>
    <mergeCell ref="AD64:AD67"/>
    <mergeCell ref="AE59:AE63"/>
    <mergeCell ref="AD49:AD54"/>
    <mergeCell ref="AE49:AE54"/>
    <mergeCell ref="W50:W54"/>
    <mergeCell ref="Z50:Z54"/>
    <mergeCell ref="AC50:AC54"/>
    <mergeCell ref="W57:Y57"/>
    <mergeCell ref="Z57:AB57"/>
    <mergeCell ref="AC57:AE57"/>
    <mergeCell ref="W60:W63"/>
    <mergeCell ref="Z60:Z63"/>
    <mergeCell ref="AC60:AC63"/>
    <mergeCell ref="X49:X54"/>
    <mergeCell ref="Y49:Y54"/>
    <mergeCell ref="AA49:AA54"/>
    <mergeCell ref="AB49:AB54"/>
    <mergeCell ref="AE64:AE67"/>
    <mergeCell ref="W65:W67"/>
    <mergeCell ref="Z65:Z67"/>
    <mergeCell ref="AC65:AC67"/>
    <mergeCell ref="X68:X71"/>
    <mergeCell ref="Y68:Y71"/>
    <mergeCell ref="AA68:AA71"/>
    <mergeCell ref="AB68:AB71"/>
    <mergeCell ref="AD68:AD71"/>
    <mergeCell ref="AE68:AE71"/>
    <mergeCell ref="W69:W71"/>
    <mergeCell ref="Z69:Z71"/>
    <mergeCell ref="AC69:AC71"/>
    <mergeCell ref="X64:X67"/>
    <mergeCell ref="Y64:Y67"/>
    <mergeCell ref="AA64:AA67"/>
    <mergeCell ref="AB64:AB67"/>
    <mergeCell ref="W83:Y83"/>
    <mergeCell ref="Z83:AB83"/>
    <mergeCell ref="AC83:AE83"/>
    <mergeCell ref="W73:W77"/>
    <mergeCell ref="Z73:Z77"/>
    <mergeCell ref="AC73:AC77"/>
    <mergeCell ref="X78:X82"/>
    <mergeCell ref="Y78:Y82"/>
    <mergeCell ref="AA78:AA82"/>
    <mergeCell ref="AB78:AB82"/>
    <mergeCell ref="X72:X77"/>
    <mergeCell ref="Y72:Y77"/>
    <mergeCell ref="AA72:AA77"/>
    <mergeCell ref="AB72:AB77"/>
    <mergeCell ref="AD72:AD77"/>
    <mergeCell ref="AE72:AE77"/>
    <mergeCell ref="AD78:AD82"/>
    <mergeCell ref="AE78:AE82"/>
    <mergeCell ref="W79:W82"/>
    <mergeCell ref="Z79:Z82"/>
    <mergeCell ref="AC79:AC82"/>
    <mergeCell ref="W88:Y88"/>
    <mergeCell ref="Z88:AB88"/>
    <mergeCell ref="AC88:AE88"/>
    <mergeCell ref="W89:Y89"/>
    <mergeCell ref="Z89:AB89"/>
    <mergeCell ref="AC89:AE89"/>
    <mergeCell ref="W84:Y84"/>
    <mergeCell ref="Z84:AB84"/>
    <mergeCell ref="AC84:AE84"/>
    <mergeCell ref="W87:Y87"/>
    <mergeCell ref="Z87:AB87"/>
    <mergeCell ref="AC87:AE87"/>
    <mergeCell ref="W1:X1"/>
    <mergeCell ref="Z1:AA1"/>
    <mergeCell ref="AC1:AD1"/>
    <mergeCell ref="E1:F1"/>
    <mergeCell ref="H1:I1"/>
    <mergeCell ref="K1:L1"/>
    <mergeCell ref="N1:O1"/>
    <mergeCell ref="Q1:R1"/>
    <mergeCell ref="T1:U1"/>
  </mergeCells>
  <hyperlinks>
    <hyperlink ref="A9" location="Assessing_drug_use_community_needs" display="Assessing_drug_use_community_needs"/>
  </hyperlinks>
  <pageMargins left="0.70866141732283472" right="0.70866141732283472" top="0.74803149606299213" bottom="0.74803149606299213" header="0.31496062992125984" footer="0.31496062992125984"/>
  <pageSetup paperSize="9" orientation="landscape" r:id="rId1"/>
  <headerFooter>
    <oddHeader>&amp;L&amp;9Grile ASPIRE - Appréciation et Sélection de Programmes de Prévention &amp;R&amp;D</oddHeader>
    <oddFooter>&amp;R&amp;9&amp;P / &amp;N</oddFooter>
  </headerFooter>
  <rowBreaks count="2" manualBreakCount="2">
    <brk id="12"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K5" sqref="C5:K5"/>
    </sheetView>
  </sheetViews>
  <sheetFormatPr baseColWidth="10" defaultRowHeight="20.25" customHeight="1" x14ac:dyDescent="0.2"/>
  <cols>
    <col min="1" max="1" width="16.5703125" style="2" customWidth="1"/>
    <col min="2" max="11" width="11.140625" style="2" customWidth="1"/>
    <col min="12" max="16384" width="11.42578125" style="2"/>
  </cols>
  <sheetData>
    <row r="1" spans="1:11" ht="28.5" customHeight="1" x14ac:dyDescent="0.2">
      <c r="A1" s="44" t="s">
        <v>97</v>
      </c>
    </row>
    <row r="2" spans="1:11" s="40" customFormat="1" ht="83.25" customHeight="1" x14ac:dyDescent="0.2">
      <c r="A2" s="39"/>
      <c r="B2" s="73" t="str">
        <f>'Grille de sélection ASPIRE'!B3</f>
        <v>Projet 1</v>
      </c>
      <c r="C2" s="73" t="str">
        <f>'Grille de sélection ASPIRE'!E3</f>
        <v>Projet 2</v>
      </c>
      <c r="D2" s="73" t="str">
        <f>'Grille de sélection ASPIRE'!H3</f>
        <v>Projet 3</v>
      </c>
      <c r="E2" s="73" t="str">
        <f>'Grille de sélection ASPIRE'!K3</f>
        <v>Projet 4</v>
      </c>
      <c r="F2" s="73" t="str">
        <f>'Grille de sélection ASPIRE'!N3</f>
        <v>Projet 5</v>
      </c>
      <c r="G2" s="73" t="str">
        <f>'Grille de sélection ASPIRE'!Q3</f>
        <v>Projet 6</v>
      </c>
      <c r="H2" s="73" t="str">
        <f>'Grille de sélection ASPIRE'!T3</f>
        <v>Projet 7</v>
      </c>
      <c r="I2" s="73" t="str">
        <f>'Grille de sélection ASPIRE'!W3</f>
        <v>Projet 8</v>
      </c>
      <c r="J2" s="73" t="str">
        <f>'Grille de sélection ASPIRE'!Z3</f>
        <v>Projet 9</v>
      </c>
      <c r="K2" s="73" t="str">
        <f>'Grille de sélection ASPIRE'!AC3</f>
        <v>Projet 10</v>
      </c>
    </row>
    <row r="3" spans="1:11" ht="40.5" customHeight="1" x14ac:dyDescent="0.2">
      <c r="A3" s="3" t="s">
        <v>96</v>
      </c>
      <c r="B3" s="4">
        <f>'Grille de sélection ASPIRE'!B32</f>
        <v>0</v>
      </c>
      <c r="C3" s="4">
        <f>'Grille de sélection ASPIRE'!E32</f>
        <v>0</v>
      </c>
      <c r="D3" s="4">
        <f>'Grille de sélection ASPIRE'!H32</f>
        <v>0</v>
      </c>
      <c r="E3" s="4">
        <f>'Grille de sélection ASPIRE'!K32</f>
        <v>0</v>
      </c>
      <c r="F3" s="4">
        <f>'Grille de sélection ASPIRE'!N32</f>
        <v>0</v>
      </c>
      <c r="G3" s="4">
        <f>'Grille de sélection ASPIRE'!Q32</f>
        <v>0</v>
      </c>
      <c r="H3" s="4">
        <f>'Grille de sélection ASPIRE'!T32</f>
        <v>0</v>
      </c>
      <c r="I3" s="4">
        <f>'Grille de sélection ASPIRE'!W32</f>
        <v>0</v>
      </c>
      <c r="J3" s="4">
        <f>'Grille de sélection ASPIRE'!Z32</f>
        <v>0</v>
      </c>
      <c r="K3" s="4">
        <f>'Grille de sélection ASPIRE'!AC32</f>
        <v>0</v>
      </c>
    </row>
    <row r="4" spans="1:11" s="12" customFormat="1" ht="27" customHeight="1" x14ac:dyDescent="0.2">
      <c r="A4" s="10" t="s">
        <v>14</v>
      </c>
      <c r="B4" s="11">
        <f>'Grille de sélection ASPIRE'!B88</f>
        <v>0</v>
      </c>
      <c r="C4" s="11">
        <f>'Grille de sélection ASPIRE'!E88</f>
        <v>0</v>
      </c>
      <c r="D4" s="11">
        <f>'Grille de sélection ASPIRE'!H88</f>
        <v>0</v>
      </c>
      <c r="E4" s="11">
        <f>'Grille de sélection ASPIRE'!K88</f>
        <v>0</v>
      </c>
      <c r="F4" s="11">
        <f>'Grille de sélection ASPIRE'!N88</f>
        <v>0</v>
      </c>
      <c r="G4" s="11">
        <f>'Grille de sélection ASPIRE'!Q88</f>
        <v>0</v>
      </c>
      <c r="H4" s="11">
        <f>'Grille de sélection ASPIRE'!T88</f>
        <v>0</v>
      </c>
      <c r="I4" s="11">
        <f>'Grille de sélection ASPIRE'!W88</f>
        <v>0</v>
      </c>
      <c r="J4" s="11">
        <f>'Grille de sélection ASPIRE'!Z88</f>
        <v>0</v>
      </c>
      <c r="K4" s="11">
        <f>'Grille de sélection ASPIRE'!AC85</f>
        <v>0</v>
      </c>
    </row>
    <row r="5" spans="1:11" s="12" customFormat="1" ht="25.5" x14ac:dyDescent="0.2">
      <c r="A5" s="10" t="s">
        <v>23</v>
      </c>
      <c r="B5" s="11">
        <f>'Grille de sélection ASPIRE'!B89</f>
        <v>0</v>
      </c>
      <c r="C5" s="11">
        <f>'Grille de sélection ASPIRE'!E89</f>
        <v>0</v>
      </c>
      <c r="D5" s="11">
        <f>'Grille de sélection ASPIRE'!H89</f>
        <v>0</v>
      </c>
      <c r="E5" s="11">
        <f>'Grille de sélection ASPIRE'!K89</f>
        <v>0</v>
      </c>
      <c r="F5" s="11">
        <f>'Grille de sélection ASPIRE'!N89</f>
        <v>0</v>
      </c>
      <c r="G5" s="11">
        <f>'Grille de sélection ASPIRE'!Q89</f>
        <v>0</v>
      </c>
      <c r="H5" s="11">
        <f>'Grille de sélection ASPIRE'!T89</f>
        <v>0</v>
      </c>
      <c r="I5" s="11">
        <f>'Grille de sélection ASPIRE'!W89</f>
        <v>0</v>
      </c>
      <c r="J5" s="11">
        <f>'Grille de sélection ASPIRE'!Z89</f>
        <v>0</v>
      </c>
      <c r="K5" s="11">
        <f>'Grille de sélection ASPIRE'!AC86</f>
        <v>0</v>
      </c>
    </row>
    <row r="6" spans="1:11" ht="18.75" customHeight="1" x14ac:dyDescent="0.2">
      <c r="A6" s="119" t="s">
        <v>15</v>
      </c>
      <c r="B6" s="5">
        <f>'Grille de sélection ASPIRE'!B12</f>
        <v>0</v>
      </c>
      <c r="C6" s="5">
        <f>'Grille de sélection ASPIRE'!E12</f>
        <v>0</v>
      </c>
      <c r="D6" s="5">
        <f>'Grille de sélection ASPIRE'!H12</f>
        <v>0</v>
      </c>
      <c r="E6" s="5">
        <f>'Grille de sélection ASPIRE'!K12</f>
        <v>0</v>
      </c>
      <c r="F6" s="5">
        <f>'Grille de sélection ASPIRE'!N12</f>
        <v>0</v>
      </c>
      <c r="G6" s="5">
        <f>'Grille de sélection ASPIRE'!Q12</f>
        <v>0</v>
      </c>
      <c r="H6" s="5">
        <f>'Grille de sélection ASPIRE'!T12</f>
        <v>0</v>
      </c>
      <c r="I6" s="5">
        <f>'Grille de sélection ASPIRE'!W12</f>
        <v>0</v>
      </c>
      <c r="J6" s="5">
        <f>'Grille de sélection ASPIRE'!Z12</f>
        <v>0</v>
      </c>
      <c r="K6" s="5">
        <f>'Grille de sélection ASPIRE'!AC12</f>
        <v>0</v>
      </c>
    </row>
    <row r="7" spans="1:11" ht="18.75" customHeight="1" x14ac:dyDescent="0.2">
      <c r="A7" s="119"/>
      <c r="B7" s="6">
        <f>B6/(5*1)</f>
        <v>0</v>
      </c>
      <c r="C7" s="6">
        <f t="shared" ref="C7:K7" si="0">C6/(5*1)</f>
        <v>0</v>
      </c>
      <c r="D7" s="6">
        <f t="shared" si="0"/>
        <v>0</v>
      </c>
      <c r="E7" s="6">
        <f t="shared" si="0"/>
        <v>0</v>
      </c>
      <c r="F7" s="6">
        <f t="shared" si="0"/>
        <v>0</v>
      </c>
      <c r="G7" s="6">
        <f t="shared" si="0"/>
        <v>0</v>
      </c>
      <c r="H7" s="6">
        <f t="shared" si="0"/>
        <v>0</v>
      </c>
      <c r="I7" s="6">
        <f t="shared" si="0"/>
        <v>0</v>
      </c>
      <c r="J7" s="6">
        <f t="shared" si="0"/>
        <v>0</v>
      </c>
      <c r="K7" s="6">
        <f t="shared" si="0"/>
        <v>0</v>
      </c>
    </row>
    <row r="8" spans="1:11" ht="18.75" customHeight="1" x14ac:dyDescent="0.2">
      <c r="A8" s="120" t="s">
        <v>16</v>
      </c>
      <c r="B8" s="5">
        <f>'Grille de sélection ASPIRE'!B39</f>
        <v>0</v>
      </c>
      <c r="C8" s="5">
        <f>'Grille de sélection ASPIRE'!E39</f>
        <v>0</v>
      </c>
      <c r="D8" s="5">
        <f>'Grille de sélection ASPIRE'!H39</f>
        <v>0</v>
      </c>
      <c r="E8" s="5">
        <f>'Grille de sélection ASPIRE'!K39</f>
        <v>0</v>
      </c>
      <c r="F8" s="5">
        <f>'Grille de sélection ASPIRE'!N39</f>
        <v>0</v>
      </c>
      <c r="G8" s="5">
        <f>'Grille de sélection ASPIRE'!Q39</f>
        <v>0</v>
      </c>
      <c r="H8" s="5">
        <f>'Grille de sélection ASPIRE'!T39</f>
        <v>0</v>
      </c>
      <c r="I8" s="5">
        <f>'Grille de sélection ASPIRE'!W39</f>
        <v>0</v>
      </c>
      <c r="J8" s="5">
        <f>'Grille de sélection ASPIRE'!Z39</f>
        <v>0</v>
      </c>
      <c r="K8" s="5">
        <f>'Grille de sélection ASPIRE'!AC39</f>
        <v>0</v>
      </c>
    </row>
    <row r="9" spans="1:11" ht="18.75" customHeight="1" x14ac:dyDescent="0.2">
      <c r="A9" s="120"/>
      <c r="B9" s="6">
        <f>B8/(5+10+10+5)</f>
        <v>0</v>
      </c>
      <c r="C9" s="6">
        <f t="shared" ref="C9:K9" si="1">C8/(5+10+10+5)</f>
        <v>0</v>
      </c>
      <c r="D9" s="6">
        <f t="shared" si="1"/>
        <v>0</v>
      </c>
      <c r="E9" s="6">
        <f t="shared" si="1"/>
        <v>0</v>
      </c>
      <c r="F9" s="6">
        <f t="shared" si="1"/>
        <v>0</v>
      </c>
      <c r="G9" s="6">
        <f t="shared" si="1"/>
        <v>0</v>
      </c>
      <c r="H9" s="6">
        <f t="shared" si="1"/>
        <v>0</v>
      </c>
      <c r="I9" s="6">
        <f t="shared" si="1"/>
        <v>0</v>
      </c>
      <c r="J9" s="6">
        <f t="shared" si="1"/>
        <v>0</v>
      </c>
      <c r="K9" s="6">
        <f t="shared" si="1"/>
        <v>0</v>
      </c>
    </row>
    <row r="10" spans="1:11" ht="18.75" customHeight="1" x14ac:dyDescent="0.2">
      <c r="A10" s="120" t="s">
        <v>17</v>
      </c>
      <c r="B10" s="5">
        <f>'Grille de sélection ASPIRE'!B55</f>
        <v>0</v>
      </c>
      <c r="C10" s="5">
        <f>'Grille de sélection ASPIRE'!E55</f>
        <v>0</v>
      </c>
      <c r="D10" s="5">
        <f>'Grille de sélection ASPIRE'!H55</f>
        <v>0</v>
      </c>
      <c r="E10" s="5">
        <f>'Grille de sélection ASPIRE'!K55</f>
        <v>0</v>
      </c>
      <c r="F10" s="5">
        <f>'Grille de sélection ASPIRE'!N55</f>
        <v>0</v>
      </c>
      <c r="G10" s="5">
        <f>'Grille de sélection ASPIRE'!Q55</f>
        <v>0</v>
      </c>
      <c r="H10" s="5">
        <f>'Grille de sélection ASPIRE'!T55</f>
        <v>0</v>
      </c>
      <c r="I10" s="5">
        <f>'Grille de sélection ASPIRE'!W55</f>
        <v>0</v>
      </c>
      <c r="J10" s="5">
        <f>'Grille de sélection ASPIRE'!Z55</f>
        <v>0</v>
      </c>
      <c r="K10" s="5">
        <f>'Grille de sélection ASPIRE'!AC55</f>
        <v>0</v>
      </c>
    </row>
    <row r="11" spans="1:11" ht="18.75" customHeight="1" x14ac:dyDescent="0.2">
      <c r="A11" s="120"/>
      <c r="B11" s="6">
        <f>B10/(10+5)</f>
        <v>0</v>
      </c>
      <c r="C11" s="6">
        <f t="shared" ref="C11:K11" si="2">C10/(10+5)</f>
        <v>0</v>
      </c>
      <c r="D11" s="6">
        <f t="shared" si="2"/>
        <v>0</v>
      </c>
      <c r="E11" s="6">
        <f t="shared" si="2"/>
        <v>0</v>
      </c>
      <c r="F11" s="6">
        <f t="shared" si="2"/>
        <v>0</v>
      </c>
      <c r="G11" s="6">
        <f t="shared" si="2"/>
        <v>0</v>
      </c>
      <c r="H11" s="6">
        <f t="shared" si="2"/>
        <v>0</v>
      </c>
      <c r="I11" s="6">
        <f t="shared" si="2"/>
        <v>0</v>
      </c>
      <c r="J11" s="6">
        <f t="shared" si="2"/>
        <v>0</v>
      </c>
      <c r="K11" s="6">
        <f t="shared" si="2"/>
        <v>0</v>
      </c>
    </row>
    <row r="12" spans="1:11" ht="18.75" customHeight="1" x14ac:dyDescent="0.2">
      <c r="A12" s="120" t="s">
        <v>18</v>
      </c>
      <c r="B12" s="5">
        <f>'Grille de sélection ASPIRE'!B85</f>
        <v>0</v>
      </c>
      <c r="C12" s="5">
        <f>'Grille de sélection ASPIRE'!E85</f>
        <v>0</v>
      </c>
      <c r="D12" s="5">
        <f>'Grille de sélection ASPIRE'!H85</f>
        <v>0</v>
      </c>
      <c r="E12" s="5">
        <f>'Grille de sélection ASPIRE'!K85</f>
        <v>0</v>
      </c>
      <c r="F12" s="5">
        <f>'Grille de sélection ASPIRE'!N85</f>
        <v>0</v>
      </c>
      <c r="G12" s="5">
        <f>'Grille de sélection ASPIRE'!Q85</f>
        <v>0</v>
      </c>
      <c r="H12" s="5">
        <f>'Grille de sélection ASPIRE'!T85</f>
        <v>0</v>
      </c>
      <c r="I12" s="5">
        <f>'Grille de sélection ASPIRE'!W85</f>
        <v>0</v>
      </c>
      <c r="J12" s="5">
        <f>'Grille de sélection ASPIRE'!Z85</f>
        <v>0</v>
      </c>
      <c r="K12" s="5">
        <f>'Grille de sélection ASPIRE'!AC85</f>
        <v>0</v>
      </c>
    </row>
    <row r="13" spans="1:11" ht="18.75" customHeight="1" x14ac:dyDescent="0.2">
      <c r="A13" s="120"/>
      <c r="B13" s="6">
        <f>B12/(10+5+5+5+5)</f>
        <v>0</v>
      </c>
      <c r="C13" s="6">
        <f t="shared" ref="C13:K13" si="3">C12/(10+5+5+5+5)</f>
        <v>0</v>
      </c>
      <c r="D13" s="6">
        <f t="shared" si="3"/>
        <v>0</v>
      </c>
      <c r="E13" s="6">
        <f t="shared" si="3"/>
        <v>0</v>
      </c>
      <c r="F13" s="6">
        <f t="shared" si="3"/>
        <v>0</v>
      </c>
      <c r="G13" s="6">
        <f t="shared" si="3"/>
        <v>0</v>
      </c>
      <c r="H13" s="6">
        <f t="shared" si="3"/>
        <v>0</v>
      </c>
      <c r="I13" s="6">
        <f t="shared" si="3"/>
        <v>0</v>
      </c>
      <c r="J13" s="6">
        <f t="shared" si="3"/>
        <v>0</v>
      </c>
      <c r="K13" s="6">
        <f t="shared" si="3"/>
        <v>0</v>
      </c>
    </row>
    <row r="14" spans="1:11" s="40" customFormat="1" ht="27.75" customHeight="1" x14ac:dyDescent="0.2">
      <c r="A14" s="41" t="s">
        <v>19</v>
      </c>
      <c r="B14" s="42">
        <f>'Grille de sélection ASPIRE'!B20</f>
        <v>0</v>
      </c>
      <c r="C14" s="42">
        <f>'Grille de sélection ASPIRE'!E20</f>
        <v>0</v>
      </c>
      <c r="D14" s="42">
        <f>'Grille de sélection ASPIRE'!H20</f>
        <v>0</v>
      </c>
      <c r="E14" s="42">
        <f>'Grille de sélection ASPIRE'!K20</f>
        <v>0</v>
      </c>
      <c r="F14" s="42">
        <f>'Grille de sélection ASPIRE'!N20</f>
        <v>0</v>
      </c>
      <c r="G14" s="42">
        <f>'Grille de sélection ASPIRE'!Q20</f>
        <v>0</v>
      </c>
      <c r="H14" s="42">
        <f>'Grille de sélection ASPIRE'!T20</f>
        <v>0</v>
      </c>
      <c r="I14" s="42">
        <f>'Grille de sélection ASPIRE'!W20</f>
        <v>0</v>
      </c>
      <c r="J14" s="42">
        <f>'Grille de sélection ASPIRE'!Z20</f>
        <v>0</v>
      </c>
      <c r="K14" s="42">
        <f>'Grille de sélection ASPIRE'!AC20</f>
        <v>0</v>
      </c>
    </row>
    <row r="15" spans="1:11" ht="27.75" customHeight="1" x14ac:dyDescent="0.2">
      <c r="A15" s="7" t="s">
        <v>21</v>
      </c>
      <c r="B15" s="8">
        <f>'Grille de sélection ASPIRE'!B83</f>
        <v>0</v>
      </c>
      <c r="C15" s="8">
        <f>'Grille de sélection ASPIRE'!E83</f>
        <v>0</v>
      </c>
      <c r="D15" s="8">
        <f>'Grille de sélection ASPIRE'!H83</f>
        <v>0</v>
      </c>
      <c r="E15" s="8">
        <f>'Grille de sélection ASPIRE'!K83</f>
        <v>0</v>
      </c>
      <c r="F15" s="8">
        <f>'Grille de sélection ASPIRE'!N83</f>
        <v>0</v>
      </c>
      <c r="G15" s="8">
        <f>'Grille de sélection ASPIRE'!Q83</f>
        <v>0</v>
      </c>
      <c r="H15" s="8">
        <f>'Grille de sélection ASPIRE'!T83</f>
        <v>0</v>
      </c>
      <c r="I15" s="8">
        <f>'Grille de sélection ASPIRE'!W83</f>
        <v>0</v>
      </c>
      <c r="J15" s="8">
        <f>'Grille de sélection ASPIRE'!Z83</f>
        <v>0</v>
      </c>
      <c r="K15" s="8">
        <f>'Grille de sélection ASPIRE'!AC83</f>
        <v>0</v>
      </c>
    </row>
    <row r="16" spans="1:11" ht="27.75" customHeight="1" x14ac:dyDescent="0.2">
      <c r="A16" s="7" t="s">
        <v>20</v>
      </c>
      <c r="B16" s="8">
        <f>'Grille de sélection ASPIRE'!B84</f>
        <v>0</v>
      </c>
      <c r="C16" s="8">
        <f>'Grille de sélection ASPIRE'!E84</f>
        <v>0</v>
      </c>
      <c r="D16" s="8">
        <f>'Grille de sélection ASPIRE'!H84</f>
        <v>0</v>
      </c>
      <c r="E16" s="8">
        <f>'Grille de sélection ASPIRE'!K84</f>
        <v>0</v>
      </c>
      <c r="F16" s="8">
        <f>'Grille de sélection ASPIRE'!N84</f>
        <v>0</v>
      </c>
      <c r="G16" s="8">
        <f>'Grille de sélection ASPIRE'!Q84</f>
        <v>0</v>
      </c>
      <c r="H16" s="8">
        <f>'Grille de sélection ASPIRE'!T84</f>
        <v>0</v>
      </c>
      <c r="I16" s="8">
        <f>'Grille de sélection ASPIRE'!W84</f>
        <v>0</v>
      </c>
      <c r="J16" s="8">
        <f>'Grille de sélection ASPIRE'!Z84</f>
        <v>0</v>
      </c>
      <c r="K16" s="8">
        <f>'Grille de sélection ASPIRE'!AC84</f>
        <v>0</v>
      </c>
    </row>
    <row r="17" spans="1:11" ht="12.75" x14ac:dyDescent="0.2">
      <c r="A17" s="7" t="s">
        <v>22</v>
      </c>
      <c r="B17" s="9" t="e">
        <f>B16/B15</f>
        <v>#DIV/0!</v>
      </c>
      <c r="C17" s="9" t="e">
        <f t="shared" ref="C17:K17" si="4">C16/C15</f>
        <v>#DIV/0!</v>
      </c>
      <c r="D17" s="9" t="e">
        <f t="shared" si="4"/>
        <v>#DIV/0!</v>
      </c>
      <c r="E17" s="9" t="e">
        <f t="shared" si="4"/>
        <v>#DIV/0!</v>
      </c>
      <c r="F17" s="9" t="e">
        <f t="shared" si="4"/>
        <v>#DIV/0!</v>
      </c>
      <c r="G17" s="9" t="e">
        <f t="shared" si="4"/>
        <v>#DIV/0!</v>
      </c>
      <c r="H17" s="9" t="e">
        <f t="shared" si="4"/>
        <v>#DIV/0!</v>
      </c>
      <c r="I17" s="9" t="e">
        <f t="shared" si="4"/>
        <v>#DIV/0!</v>
      </c>
      <c r="J17" s="9" t="e">
        <f t="shared" si="4"/>
        <v>#DIV/0!</v>
      </c>
      <c r="K17" s="9" t="e">
        <f t="shared" si="4"/>
        <v>#DIV/0!</v>
      </c>
    </row>
    <row r="18" spans="1:11" s="76" customFormat="1" ht="39.75" customHeight="1" x14ac:dyDescent="0.25">
      <c r="A18" s="74" t="s">
        <v>108</v>
      </c>
      <c r="B18" s="75" t="str">
        <f>'Grille de sélection ASPIRE'!D1</f>
        <v>evaluateur1</v>
      </c>
      <c r="C18" s="75" t="str">
        <f>'Grille de sélection ASPIRE'!G1</f>
        <v>evaluateur2</v>
      </c>
      <c r="D18" s="75" t="str">
        <f>'Grille de sélection ASPIRE'!J1</f>
        <v>evaluateur3</v>
      </c>
      <c r="E18" s="75" t="str">
        <f>'Grille de sélection ASPIRE'!M1</f>
        <v>evaluateur4</v>
      </c>
      <c r="F18" s="75" t="str">
        <f>'Grille de sélection ASPIRE'!P1</f>
        <v>evaluateur5</v>
      </c>
      <c r="G18" s="75" t="str">
        <f>'Grille de sélection ASPIRE'!S1</f>
        <v>evaluateur6</v>
      </c>
      <c r="H18" s="75" t="str">
        <f>'Grille de sélection ASPIRE'!V1</f>
        <v>evaluateur7</v>
      </c>
      <c r="I18" s="75" t="str">
        <f>'Grille de sélection ASPIRE'!Y1</f>
        <v>evaluateur8</v>
      </c>
      <c r="J18" s="75" t="str">
        <f>'Grille de sélection ASPIRE'!AB1</f>
        <v>evaluateur9</v>
      </c>
      <c r="K18" s="75" t="str">
        <f>'Grille de sélection ASPIRE'!AE1</f>
        <v>evaluateur10</v>
      </c>
    </row>
  </sheetData>
  <mergeCells count="4">
    <mergeCell ref="A6:A7"/>
    <mergeCell ref="A8:A9"/>
    <mergeCell ref="A10:A11"/>
    <mergeCell ref="A12:A13"/>
  </mergeCells>
  <conditionalFormatting sqref="B3:K3 B14:K14">
    <cfRule type="colorScale" priority="1">
      <colorScale>
        <cfvo type="num" val="0"/>
        <cfvo type="num" val="1"/>
        <color theme="0"/>
        <color theme="9" tint="0.59999389629810485"/>
      </colorScale>
    </cfRule>
    <cfRule type="colorScale" priority="7">
      <colorScale>
        <cfvo type="num" val="0"/>
        <cfvo type="num" val="1"/>
        <color theme="0"/>
        <color theme="9" tint="0.59999389629810485"/>
      </colorScale>
    </cfRule>
    <cfRule type="colorScale" priority="13">
      <colorScale>
        <cfvo type="num" val="0"/>
        <cfvo type="num" val="1"/>
        <color theme="5" tint="0.59999389629810485"/>
        <color theme="9"/>
      </colorScale>
    </cfRule>
  </conditionalFormatting>
  <conditionalFormatting sqref="A3:K3 B14:K14">
    <cfRule type="colorScale" priority="248">
      <colorScale>
        <cfvo type="min"/>
        <cfvo type="max"/>
        <color theme="0"/>
        <color theme="5" tint="0.59999389629810485"/>
      </colorScale>
    </cfRule>
  </conditionalFormatting>
  <pageMargins left="0.7086614173228347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Lisez-moi</vt:lpstr>
      <vt:lpstr>Grille de sélection ASPIRE</vt:lpstr>
      <vt:lpstr>Comparatif automatique</vt:lpstr>
      <vt:lpstr>'Comparatif automatique'!Impression_des_titres</vt:lpstr>
      <vt:lpstr>'Grille de sélection ASPIRE'!Impression_des_titres</vt:lpstr>
      <vt:lpstr>'Comparatif automatique'!Zone_d_impression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Carine Mutatayi</dc:creator>
  <cp:lastModifiedBy>Carine Mutatayi, OFDT</cp:lastModifiedBy>
  <cp:lastPrinted>2017-01-24T14:55:25Z</cp:lastPrinted>
  <dcterms:created xsi:type="dcterms:W3CDTF">2016-11-22T13:48:17Z</dcterms:created>
  <dcterms:modified xsi:type="dcterms:W3CDTF">2018-11-12T15:16:54Z</dcterms:modified>
</cp:coreProperties>
</file>